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olawa\Downloads\"/>
    </mc:Choice>
  </mc:AlternateContent>
  <bookViews>
    <workbookView xWindow="0" yWindow="0" windowWidth="23040" windowHeight="9252" activeTab="3"/>
  </bookViews>
  <sheets>
    <sheet name="Old Amazon" sheetId="1" r:id="rId1"/>
    <sheet name="PIVOT TABLE" sheetId="6" r:id="rId2"/>
    <sheet name="DASHBOARD" sheetId="7" r:id="rId3"/>
    <sheet name="New Amazon" sheetId="2" r:id="rId4"/>
  </sheets>
  <calcPr calcId="152511"/>
  <pivotCaches>
    <pivotCache cacheId="14"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2" i="2"/>
  <c r="I2" i="2" l="1"/>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2" i="2"/>
</calcChain>
</file>

<file path=xl/sharedStrings.xml><?xml version="1.0" encoding="utf-8"?>
<sst xmlns="http://schemas.openxmlformats.org/spreadsheetml/2006/main" count="24864" uniqueCount="13128">
  <si>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</si>
  <si>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</si>
  <si>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</si>
  <si>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</si>
  <si>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</si>
  <si>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</si>
  <si>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</si>
  <si>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</si>
  <si>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</si>
  <si>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</si>
  <si>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</si>
  <si>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</si>
  <si>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</si>
  <si>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</si>
  <si>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</si>
  <si>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</si>
  <si>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</si>
  <si>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</si>
  <si>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</si>
  <si>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</si>
  <si>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</si>
  <si>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</si>
  <si>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</si>
  <si>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</si>
  <si>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</si>
  <si>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</si>
  <si>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</si>
  <si>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</si>
  <si>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</si>
  <si>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</si>
  <si>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</si>
  <si>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</si>
  <si>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</si>
  <si>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</si>
  <si>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</si>
  <si>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</si>
  <si>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</si>
  <si>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</si>
  <si>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</si>
  <si>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</si>
  <si>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</si>
  <si>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</si>
  <si>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</si>
  <si>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</si>
  <si>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</si>
  <si>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</si>
  <si>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</si>
  <si>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</si>
  <si>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</si>
  <si>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</si>
  <si>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</si>
  <si>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</si>
  <si>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</si>
  <si>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</si>
  <si>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</si>
  <si>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</si>
  <si>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</si>
  <si>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</si>
  <si>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</si>
  <si>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</si>
  <si>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</si>
  <si>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</si>
  <si>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</si>
  <si>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</si>
  <si>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</si>
  <si>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</si>
  <si>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</si>
  <si>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</si>
  <si>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</si>
  <si>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</si>
  <si>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</si>
  <si>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</si>
  <si>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</si>
  <si>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</si>
  <si>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</si>
  <si>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</si>
  <si>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</si>
  <si>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</si>
  <si>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</si>
  <si>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</si>
  <si>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</si>
  <si>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</si>
  <si>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</si>
  <si>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</si>
  <si>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</si>
  <si>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</si>
  <si>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</si>
  <si>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</si>
  <si>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</si>
  <si>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</si>
  <si>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</si>
  <si>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</si>
  <si>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</si>
  <si>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</si>
  <si>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</si>
  <si>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</si>
  <si>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</si>
  <si>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</si>
  <si>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</si>
  <si>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</si>
  <si>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</si>
  <si>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</si>
  <si>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</si>
  <si>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</si>
  <si>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</si>
  <si>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</si>
  <si>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</si>
  <si>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</si>
  <si>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</si>
  <si>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</si>
  <si>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</si>
  <si>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</si>
  <si>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</si>
  <si>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</si>
  <si>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</si>
  <si>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</si>
  <si>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</si>
  <si>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</si>
  <si>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</si>
  <si>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</si>
  <si>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</si>
  <si>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</si>
  <si>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</si>
  <si>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</si>
  <si>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</si>
  <si>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</si>
  <si>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</si>
  <si>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</si>
  <si>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</si>
  <si>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</si>
  <si>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</si>
  <si>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</si>
  <si>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</si>
  <si>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</si>
  <si>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</si>
  <si>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</si>
  <si>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</si>
  <si>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</si>
  <si>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</si>
  <si>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</si>
  <si>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</si>
  <si>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</si>
  <si>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</si>
  <si>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</si>
  <si>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</si>
  <si>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</si>
  <si>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</si>
  <si>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</si>
  <si>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</si>
  <si>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</si>
  <si>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</si>
  <si>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</si>
  <si>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</si>
  <si>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</si>
  <si>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</si>
  <si>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</si>
  <si>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</si>
  <si>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</si>
  <si>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</si>
  <si>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</si>
  <si>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</si>
  <si>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</si>
  <si>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</si>
  <si>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</si>
  <si>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</si>
  <si>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</si>
  <si>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</si>
  <si>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</si>
  <si>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</si>
  <si>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</si>
  <si>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</si>
  <si>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</si>
  <si>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</si>
  <si>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</si>
  <si>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</si>
  <si>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</si>
  <si>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</si>
  <si>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</si>
  <si>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</si>
  <si>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</si>
  <si>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</si>
  <si>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</si>
  <si>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</si>
  <si>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</si>
  <si>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</si>
  <si>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</si>
  <si>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</si>
  <si>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</si>
  <si>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</si>
  <si>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</si>
  <si>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</si>
  <si>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</si>
  <si>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</si>
  <si>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</si>
  <si>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</si>
  <si>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</si>
  <si>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</si>
  <si>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</si>
  <si>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</si>
  <si>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</si>
  <si>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</si>
  <si>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</si>
  <si>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</si>
  <si>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</si>
  <si>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</si>
  <si>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</si>
  <si>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</si>
  <si>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</si>
  <si>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</si>
  <si>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</si>
  <si>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</si>
  <si>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</si>
  <si>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</si>
  <si>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</si>
  <si>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</si>
  <si>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</si>
  <si>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</si>
  <si>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</si>
  <si>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</si>
  <si>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</si>
  <si>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</si>
  <si>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</si>
  <si>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</si>
  <si>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</si>
  <si>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</si>
  <si>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</si>
  <si>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</si>
  <si>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</si>
  <si>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</si>
  <si>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</si>
  <si>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</si>
  <si>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</si>
  <si>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</si>
  <si>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</si>
  <si>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</si>
  <si>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</si>
  <si>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</si>
  <si>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</si>
  <si>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</si>
  <si>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</si>
  <si>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</si>
  <si>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</si>
  <si>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</si>
  <si>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</si>
  <si>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</si>
  <si>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</si>
  <si>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</si>
  <si>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</si>
  <si>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</si>
  <si>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</si>
  <si>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</si>
  <si>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</si>
  <si>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</si>
  <si>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</si>
  <si>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</si>
  <si>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</si>
  <si>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</si>
  <si>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</si>
  <si>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</si>
  <si>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</si>
  <si>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</si>
  <si>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</si>
  <si>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</si>
  <si>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</si>
  <si>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</si>
  <si>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</si>
  <si>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</si>
  <si>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</si>
  <si>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</si>
  <si>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</si>
  <si>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</si>
  <si>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</si>
  <si>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</si>
  <si>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</si>
  <si>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</si>
  <si>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</si>
  <si>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</si>
  <si>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</si>
  <si>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</si>
  <si>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</si>
  <si>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</si>
  <si>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</si>
  <si>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</si>
  <si>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</si>
  <si>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</si>
  <si>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</si>
  <si>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</si>
  <si>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</si>
  <si>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</si>
  <si>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</si>
  <si>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</si>
  <si>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</si>
  <si>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</si>
  <si>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</si>
  <si>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</si>
  <si>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</si>
  <si>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</si>
  <si>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</si>
  <si>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</si>
  <si>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</si>
  <si>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</si>
  <si>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</si>
  <si>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</si>
  <si>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</si>
  <si>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</si>
  <si>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</si>
  <si>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</si>
  <si>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</si>
  <si>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</si>
  <si>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</si>
  <si>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</si>
  <si>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</si>
  <si>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</si>
  <si>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</si>
  <si>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</si>
  <si>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</si>
  <si>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</si>
  <si>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</si>
  <si>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</si>
  <si>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</si>
  <si>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</si>
  <si>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</si>
  <si>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</si>
  <si>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</si>
  <si>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</si>
  <si>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</si>
  <si>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</si>
  <si>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</si>
  <si>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</si>
  <si>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</si>
  <si>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</si>
  <si>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</si>
  <si>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</si>
  <si>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</si>
  <si>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</si>
  <si>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</si>
  <si>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</si>
  <si>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</si>
  <si>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</si>
  <si>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</si>
  <si>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</si>
  <si>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</si>
  <si>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</si>
  <si>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</si>
  <si>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</si>
  <si>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</si>
  <si>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</si>
  <si>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</si>
  <si>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</si>
  <si>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</si>
  <si>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</si>
  <si>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</si>
  <si>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</si>
  <si>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</si>
  <si>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</si>
  <si>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</si>
  <si>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</si>
  <si>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</si>
  <si>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</si>
  <si>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</si>
  <si>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</si>
  <si>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</si>
  <si>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</si>
  <si>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</si>
  <si>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</si>
  <si>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</si>
  <si>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</si>
  <si>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</si>
  <si>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</si>
  <si>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</si>
  <si>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</si>
  <si>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</si>
  <si>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</si>
  <si>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</si>
  <si>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</si>
  <si>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</si>
  <si>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</si>
  <si>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</si>
  <si>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</si>
  <si>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</si>
  <si>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</si>
  <si>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</si>
  <si>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</si>
  <si>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</si>
  <si>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</si>
  <si>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</si>
  <si>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</si>
  <si>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</si>
  <si>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</si>
  <si>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</si>
  <si>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</si>
  <si>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</si>
  <si>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</si>
  <si>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</si>
  <si>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</si>
  <si>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</si>
  <si>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</si>
  <si>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</si>
  <si>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</si>
  <si>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</si>
  <si>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</si>
  <si>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</si>
  <si>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</si>
  <si>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</si>
  <si>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</si>
  <si>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</si>
  <si>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</si>
  <si>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</si>
  <si>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</si>
  <si>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</si>
  <si>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</si>
  <si>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</si>
  <si>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</si>
  <si>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</si>
  <si>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</si>
  <si>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</si>
  <si>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</si>
  <si>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</si>
  <si>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</si>
  <si>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</si>
  <si>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</si>
  <si>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</si>
  <si>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</si>
  <si>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</si>
  <si>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</si>
  <si>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</si>
  <si>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</si>
  <si>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</si>
  <si>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</si>
  <si>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</si>
  <si>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</si>
  <si>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</si>
  <si>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</si>
  <si>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</si>
  <si>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</si>
  <si>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</si>
  <si>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</si>
  <si>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</si>
  <si>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</si>
  <si>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</si>
  <si>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</si>
  <si>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</si>
  <si>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</si>
  <si>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</si>
  <si>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</si>
  <si>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</si>
  <si>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</si>
  <si>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</si>
  <si>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</si>
  <si>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</si>
  <si>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</si>
  <si>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</si>
  <si>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</si>
  <si>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</si>
  <si>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</si>
  <si>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</si>
  <si>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</si>
  <si>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</si>
  <si>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</si>
  <si>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</si>
  <si>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</si>
  <si>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</si>
  <si>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</si>
  <si>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</si>
  <si>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</si>
  <si>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</si>
  <si>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</si>
  <si>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</si>
  <si>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</si>
  <si>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</si>
  <si>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</si>
  <si>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</si>
  <si>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</si>
  <si>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</si>
  <si>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</si>
  <si>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</si>
  <si>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</si>
  <si>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</si>
  <si>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</si>
  <si>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</si>
  <si>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</si>
  <si>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</si>
  <si>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</si>
  <si>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</si>
  <si>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</si>
  <si>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</si>
  <si>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</si>
  <si>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</si>
  <si>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</si>
  <si>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</si>
  <si>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</si>
  <si>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</si>
  <si>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</si>
  <si>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</si>
  <si>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</si>
  <si>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</si>
  <si>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</si>
  <si>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</si>
  <si>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</si>
  <si>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</si>
  <si>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</si>
  <si>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</si>
  <si>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</si>
  <si>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</si>
  <si>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</si>
  <si>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</si>
  <si>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</si>
  <si>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</si>
  <si>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</si>
  <si>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</si>
  <si>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</si>
  <si>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</si>
  <si>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</si>
  <si>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</si>
  <si>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</si>
  <si>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</si>
  <si>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</si>
  <si>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</si>
  <si>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</si>
  <si>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</si>
  <si>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</si>
  <si>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</si>
  <si>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</si>
  <si>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</si>
  <si>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</si>
  <si>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</si>
  <si>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</si>
  <si>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</si>
  <si>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</si>
  <si>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</si>
  <si>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</si>
  <si>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</si>
  <si>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</si>
  <si>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</si>
  <si>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</si>
  <si>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</si>
  <si>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</si>
  <si>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</si>
  <si>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</si>
  <si>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</si>
  <si>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</si>
  <si>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</si>
  <si>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</si>
  <si>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</si>
  <si>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</si>
  <si>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</si>
  <si>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</si>
  <si>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</si>
  <si>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</si>
  <si>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</si>
  <si>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</si>
  <si>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</si>
  <si>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</si>
  <si>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</si>
  <si>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</si>
  <si>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</si>
  <si>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</si>
  <si>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</si>
  <si>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</si>
  <si>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</si>
  <si>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</si>
  <si>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</si>
  <si>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</si>
  <si>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</si>
  <si>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</si>
  <si>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</si>
  <si>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</si>
  <si>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</si>
  <si>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</si>
  <si>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</si>
  <si>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</si>
  <si>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</si>
  <si>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</si>
  <si>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</si>
  <si>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</si>
  <si>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</si>
  <si>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</si>
  <si>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</si>
  <si>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</si>
  <si>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</si>
  <si>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</si>
  <si>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</si>
  <si>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</si>
  <si>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</si>
  <si>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</si>
  <si>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</si>
  <si>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</si>
  <si>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</si>
  <si>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</si>
  <si>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</si>
  <si>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</si>
  <si>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</si>
  <si>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</si>
  <si>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</si>
  <si>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</si>
  <si>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</si>
  <si>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</si>
  <si>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</si>
  <si>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</si>
  <si>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</si>
  <si>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</si>
  <si>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</si>
  <si>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</si>
  <si>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</si>
  <si>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</si>
  <si>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</si>
  <si>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</si>
  <si>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</si>
  <si>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</si>
  <si>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</si>
  <si>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</si>
  <si>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</si>
  <si>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</si>
  <si>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</si>
  <si>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</si>
  <si>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</si>
  <si>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</si>
  <si>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</si>
  <si>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</si>
  <si>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</si>
  <si>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</si>
  <si>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</si>
  <si>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</si>
  <si>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</si>
  <si>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</si>
  <si>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</si>
  <si>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</si>
  <si>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</si>
  <si>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</si>
  <si>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</si>
  <si>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</si>
  <si>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</si>
  <si>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</si>
  <si>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</si>
  <si>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</si>
  <si>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</si>
  <si>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</si>
  <si>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</si>
  <si>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</si>
  <si>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</si>
  <si>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</si>
  <si>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</si>
  <si>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</si>
  <si>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</si>
  <si>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</si>
  <si>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</si>
  <si>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</si>
  <si>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</si>
  <si>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</si>
  <si>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</si>
  <si>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</si>
  <si>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</si>
  <si>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</si>
  <si>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</si>
  <si>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</si>
  <si>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</si>
  <si>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</si>
  <si>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</si>
  <si>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</si>
  <si>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</si>
  <si>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</si>
  <si>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</si>
  <si>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</si>
  <si>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</si>
  <si>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</si>
  <si>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</si>
  <si>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</si>
  <si>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</si>
  <si>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</si>
  <si>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</si>
  <si>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</si>
  <si>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</si>
  <si>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</si>
  <si>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</si>
  <si>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</si>
  <si>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</si>
  <si>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</si>
  <si>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</si>
  <si>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</si>
  <si>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</si>
  <si>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</si>
  <si>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</si>
  <si>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</si>
  <si>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</si>
  <si>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</si>
  <si>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</si>
  <si>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</si>
  <si>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</si>
  <si>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</si>
  <si>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</si>
  <si>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</si>
  <si>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</si>
  <si>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</si>
  <si>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</si>
  <si>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</si>
  <si>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</si>
  <si>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</si>
  <si>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</si>
  <si>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</si>
  <si>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</si>
  <si>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</si>
  <si>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</si>
  <si>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</si>
  <si>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</si>
  <si>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</si>
  <si>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</si>
  <si>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</si>
  <si>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</si>
  <si>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</si>
  <si>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</si>
  <si>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</si>
  <si>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</si>
  <si>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</si>
  <si>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</si>
  <si>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</si>
  <si>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</si>
  <si>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</si>
  <si>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</si>
  <si>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</si>
  <si>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</si>
  <si>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</si>
  <si>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</si>
  <si>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</si>
  <si>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</si>
  <si>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</si>
  <si>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</si>
  <si>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</si>
  <si>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</si>
  <si>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</si>
  <si>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</si>
  <si>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</si>
  <si>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</si>
  <si>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</si>
  <si>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</si>
  <si>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</si>
  <si>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</si>
  <si>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</si>
  <si>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</si>
  <si>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</si>
  <si>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</si>
  <si>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</si>
  <si>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</si>
  <si>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</si>
  <si>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</si>
  <si>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</si>
  <si>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</si>
  <si>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</si>
  <si>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</si>
  <si>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</si>
  <si>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</si>
  <si>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</si>
  <si>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</si>
  <si>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</si>
  <si>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</si>
  <si>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</si>
  <si>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</si>
  <si>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</si>
  <si>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</si>
  <si>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</si>
  <si>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</si>
  <si>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</si>
  <si>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</si>
  <si>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</si>
  <si>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</si>
  <si>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</si>
  <si>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</si>
  <si>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</si>
  <si>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</si>
  <si>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</si>
  <si>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</si>
  <si>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</si>
  <si>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</si>
  <si>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</si>
  <si>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</si>
  <si>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</si>
  <si>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</si>
  <si>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</si>
  <si>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</si>
  <si>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</si>
  <si>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</si>
  <si>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</si>
  <si>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</si>
  <si>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</si>
  <si>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</si>
  <si>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</si>
  <si>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</si>
  <si>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</si>
  <si>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</si>
  <si>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</si>
  <si>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</si>
  <si>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</si>
  <si>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</si>
  <si>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</si>
  <si>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</si>
  <si>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</si>
  <si>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</si>
  <si>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</si>
  <si>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</si>
  <si>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</si>
  <si>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</si>
  <si>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</si>
  <si>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</si>
  <si>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</si>
  <si>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</si>
  <si>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</si>
  <si>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</si>
  <si>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</si>
  <si>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</si>
  <si>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</si>
  <si>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</si>
  <si>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</si>
  <si>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</si>
  <si>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</si>
  <si>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</si>
  <si>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</si>
  <si>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</si>
  <si>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</si>
  <si>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</si>
  <si>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</si>
  <si>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</si>
  <si>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</si>
  <si>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</si>
  <si>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</si>
  <si>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</si>
  <si>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</si>
  <si>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</si>
  <si>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</si>
  <si>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</si>
  <si>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</si>
  <si>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</si>
  <si>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</si>
  <si>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</si>
  <si>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</si>
  <si>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</si>
  <si>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</si>
  <si>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</si>
  <si>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</si>
  <si>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</si>
  <si>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</si>
  <si>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</si>
  <si>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</si>
  <si>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</si>
  <si>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</si>
  <si>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</si>
  <si>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</si>
  <si>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</si>
  <si>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</si>
  <si>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</si>
  <si>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</si>
  <si>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</si>
  <si>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</si>
  <si>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</si>
  <si>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</si>
  <si>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</si>
  <si>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</si>
  <si>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</si>
  <si>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</si>
  <si>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</si>
  <si>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</si>
  <si>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</si>
  <si>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</si>
  <si>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</si>
  <si>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</si>
  <si>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</si>
  <si>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</si>
  <si>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</si>
  <si>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</si>
  <si>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</si>
  <si>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</si>
  <si>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</si>
  <si>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</si>
  <si>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</si>
  <si>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</si>
  <si>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</si>
  <si>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</si>
  <si>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</si>
  <si>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</si>
  <si>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</si>
  <si>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</si>
  <si>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</si>
  <si>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</si>
  <si>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</si>
  <si>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</si>
  <si>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</si>
  <si>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</si>
  <si>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</si>
  <si>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</si>
  <si>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</si>
  <si>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</si>
  <si>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</si>
  <si>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</si>
  <si>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</si>
  <si>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</si>
  <si>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</si>
  <si>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</si>
  <si>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</si>
  <si>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</si>
  <si>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</si>
  <si>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</si>
  <si>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</si>
  <si>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</si>
  <si>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</si>
  <si>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</si>
  <si>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</si>
  <si>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</si>
  <si>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</si>
  <si>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</si>
  <si>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</si>
  <si>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</si>
  <si>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</si>
  <si>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</si>
  <si>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</si>
  <si>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</si>
  <si>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</si>
  <si>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</si>
  <si>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</si>
  <si>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</si>
  <si>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</si>
  <si>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</si>
  <si>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</si>
  <si>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</si>
  <si>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</si>
  <si>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</si>
  <si>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</si>
  <si>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</si>
  <si>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</si>
  <si>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</si>
  <si>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</si>
  <si>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</si>
  <si>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</si>
  <si>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</si>
  <si>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</si>
  <si>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</si>
  <si>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</si>
  <si>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</si>
  <si>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</si>
  <si>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</si>
  <si>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</si>
  <si>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</si>
  <si>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</si>
  <si>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</si>
  <si>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</si>
  <si>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</si>
  <si>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</si>
  <si>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</si>
  <si>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</si>
  <si>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</si>
  <si>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</si>
  <si>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</si>
  <si>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</si>
  <si>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</si>
  <si>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</si>
  <si>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</si>
  <si>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</si>
  <si>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</si>
  <si>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</si>
  <si>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</si>
  <si>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</si>
  <si>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</si>
  <si>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</si>
  <si>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</si>
  <si>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</si>
  <si>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</si>
  <si>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</si>
  <si>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</si>
  <si>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</si>
  <si>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</si>
  <si>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</si>
  <si>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</si>
  <si>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</si>
  <si>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</si>
  <si>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</si>
  <si>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</si>
  <si>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</si>
  <si>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</si>
  <si>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</si>
  <si>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</si>
  <si>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</si>
  <si>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</si>
  <si>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</si>
  <si>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</si>
  <si>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</si>
  <si>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</si>
  <si>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</si>
  <si>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</si>
  <si>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</si>
  <si>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</si>
  <si>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</si>
  <si>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</si>
  <si>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</si>
  <si>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</si>
  <si>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</si>
  <si>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</si>
  <si>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</si>
  <si>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</si>
  <si>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</si>
  <si>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</si>
  <si>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</si>
  <si>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</si>
  <si>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</si>
  <si>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</si>
  <si>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</si>
  <si>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</si>
  <si>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</si>
  <si>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</si>
  <si>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</si>
  <si>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</si>
  <si>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</si>
  <si>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</si>
  <si>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</si>
  <si>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</si>
  <si>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</si>
  <si>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</si>
  <si>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</si>
  <si>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</si>
  <si>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</si>
  <si>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</si>
  <si>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</si>
  <si>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</si>
  <si>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</si>
  <si>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</si>
  <si>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</si>
  <si>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</si>
  <si>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</si>
  <si>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</si>
  <si>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</si>
  <si>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</si>
  <si>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</si>
  <si>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</si>
  <si>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</si>
  <si>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</si>
  <si>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</si>
  <si>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</si>
  <si>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</si>
  <si>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</si>
  <si>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</si>
  <si>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</si>
  <si>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</si>
  <si>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</si>
  <si>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</si>
  <si>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</si>
  <si>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</si>
  <si>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</si>
  <si>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</si>
  <si>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</si>
  <si>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</si>
  <si>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</si>
  <si>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</si>
  <si>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</si>
  <si>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</si>
  <si>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</si>
  <si>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</si>
  <si>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</si>
  <si>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</si>
  <si>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</si>
  <si>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</si>
  <si>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</si>
  <si>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</si>
  <si>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</si>
  <si>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</si>
  <si>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</si>
  <si>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</si>
  <si>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</si>
  <si>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</si>
  <si>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</si>
  <si>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</si>
  <si>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</si>
  <si>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</si>
  <si>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</si>
  <si>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</si>
  <si>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</si>
  <si>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</si>
  <si>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</si>
  <si>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</si>
  <si>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</si>
  <si>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</si>
  <si>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</si>
  <si>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</si>
  <si>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</si>
  <si>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</si>
  <si>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</si>
  <si>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</si>
  <si>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</si>
  <si>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</si>
  <si>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</si>
  <si>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</si>
  <si>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</si>
  <si>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</si>
  <si>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</si>
  <si>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</si>
  <si>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</si>
  <si>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</si>
  <si>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</si>
  <si>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</si>
  <si>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</si>
  <si>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</si>
  <si>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</si>
  <si>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</si>
  <si>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</si>
  <si>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</si>
  <si>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</si>
  <si>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</si>
  <si>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</si>
  <si>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</si>
  <si>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</si>
  <si>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</si>
  <si>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</si>
  <si>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</si>
  <si>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</si>
  <si>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</si>
  <si>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</si>
  <si>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</si>
  <si>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</si>
  <si>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</si>
  <si>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</si>
  <si>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</si>
  <si>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</si>
  <si>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</si>
  <si>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</si>
  <si>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</si>
  <si>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</si>
  <si>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</si>
  <si>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</si>
  <si>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</si>
  <si>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</si>
  <si>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</si>
  <si>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</si>
  <si>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</si>
  <si>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</si>
  <si>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</si>
  <si>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</si>
  <si>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</si>
  <si>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</si>
  <si>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</si>
  <si>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</si>
  <si>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</si>
  <si>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</si>
  <si>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</si>
  <si>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</si>
  <si>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</si>
  <si>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</si>
  <si>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</si>
  <si>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</si>
  <si>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</si>
  <si>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</si>
  <si>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</si>
  <si>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</si>
  <si>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</si>
  <si>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</si>
  <si>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</si>
  <si>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</si>
  <si>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</si>
  <si>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</si>
  <si>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</si>
  <si>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</si>
  <si>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</si>
  <si>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</si>
  <si>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</si>
  <si>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</si>
  <si>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</si>
  <si>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</si>
  <si>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</si>
  <si>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</si>
  <si>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</si>
  <si>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</si>
  <si>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</si>
  <si>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</si>
  <si>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</si>
  <si>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</si>
  <si>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</si>
  <si>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</si>
  <si>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</si>
  <si>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</si>
  <si>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</si>
  <si>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</si>
  <si>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</si>
  <si>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</si>
  <si>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</si>
  <si>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</si>
  <si>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</si>
  <si>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</si>
  <si>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</si>
  <si>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</si>
  <si>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</si>
  <si>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</si>
  <si>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</si>
  <si>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</si>
  <si>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</si>
  <si>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</si>
  <si>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</si>
  <si>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</si>
  <si>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</si>
  <si>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</si>
  <si>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</si>
  <si>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</si>
  <si>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</si>
  <si>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</si>
  <si>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</si>
  <si>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</si>
  <si>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</si>
  <si>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</si>
  <si>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</si>
  <si>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</si>
  <si>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</si>
  <si>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</si>
  <si>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</si>
  <si>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</si>
  <si>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</si>
  <si>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</si>
  <si>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</si>
  <si>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</si>
  <si>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</si>
  <si>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</si>
  <si>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</si>
  <si>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</si>
  <si>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</si>
  <si>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</si>
  <si>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</si>
  <si>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</si>
  <si>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</si>
  <si>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</si>
  <si>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</si>
  <si>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</si>
  <si>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</si>
  <si>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</si>
  <si>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</si>
  <si>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</si>
  <si>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</si>
  <si>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</si>
  <si>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</si>
  <si>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</si>
  <si>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</si>
  <si>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</si>
  <si>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</si>
  <si>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</si>
  <si>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</si>
  <si>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</si>
  <si>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</si>
  <si>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</si>
  <si>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</si>
  <si>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</si>
  <si>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</si>
  <si>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</si>
  <si>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</si>
  <si>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</si>
  <si>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</si>
  <si>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</si>
  <si>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</si>
  <si>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</si>
  <si>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</si>
  <si>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</si>
  <si>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</si>
  <si>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</si>
  <si>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</si>
  <si>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</si>
  <si>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</si>
  <si>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</si>
  <si>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</si>
  <si>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</si>
  <si>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</si>
  <si>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</si>
  <si>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</si>
  <si>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</si>
  <si>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</si>
  <si>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</si>
  <si>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</si>
  <si>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</si>
  <si>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</si>
  <si>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</si>
  <si>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</si>
  <si>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</si>
  <si>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</si>
  <si>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</si>
  <si>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</si>
  <si>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</si>
  <si>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</si>
  <si>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</si>
  <si>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</si>
  <si>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</si>
  <si>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</si>
  <si>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</si>
  <si>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</si>
  <si>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</si>
  <si>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</si>
  <si>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</si>
  <si>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</si>
  <si>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</si>
  <si>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</si>
  <si>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</si>
  <si>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</si>
  <si>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</si>
  <si>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</si>
  <si>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</si>
  <si>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</si>
  <si>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</si>
  <si>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</si>
  <si>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</si>
  <si>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</si>
  <si>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</si>
  <si>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</si>
  <si>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</si>
  <si>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</si>
  <si>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</si>
  <si>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</si>
  <si>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</si>
  <si>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</si>
  <si>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</si>
  <si>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</si>
  <si>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</si>
  <si>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</si>
  <si>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</si>
  <si>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</si>
  <si>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</si>
  <si>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</si>
  <si>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</si>
  <si>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</si>
  <si>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</si>
  <si>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</si>
  <si>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</si>
  <si>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</si>
  <si>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</si>
  <si>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</si>
  <si>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</si>
  <si>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</si>
  <si>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</si>
  <si>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</si>
  <si>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</si>
  <si>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</si>
  <si>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</si>
  <si>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</si>
  <si>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</si>
  <si>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</si>
  <si>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</si>
  <si>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</si>
  <si>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</si>
  <si>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</si>
  <si>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</si>
  <si>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</si>
  <si>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</si>
  <si>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</si>
  <si>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</si>
  <si>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</si>
  <si>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</si>
  <si>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</si>
  <si>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</si>
  <si>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</si>
  <si>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</si>
  <si>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</si>
  <si>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</si>
  <si>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</si>
  <si>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</si>
  <si>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</si>
  <si>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</si>
  <si>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</si>
  <si>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</si>
  <si>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</si>
  <si>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</si>
  <si>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</si>
  <si>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</si>
  <si>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</si>
  <si>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</si>
  <si>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</si>
  <si>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</si>
  <si>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</si>
  <si>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</si>
  <si>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</si>
  <si>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</si>
  <si>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</si>
  <si>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</si>
  <si>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</si>
  <si>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</si>
  <si>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</si>
  <si>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</si>
  <si>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</si>
  <si>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</si>
  <si>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</si>
  <si>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</si>
  <si>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</si>
  <si>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</si>
  <si>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</si>
  <si>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</si>
  <si>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</si>
  <si>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</si>
  <si>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</si>
  <si>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</si>
  <si>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</si>
  <si>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</si>
  <si>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</si>
  <si>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</si>
  <si>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</si>
  <si>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</si>
  <si>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</si>
  <si>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</si>
  <si>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</si>
  <si>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</si>
  <si>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</si>
  <si>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</si>
  <si>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</si>
  <si>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</si>
  <si>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</si>
  <si>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</si>
  <si>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</si>
  <si>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</si>
  <si>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</si>
  <si>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</si>
  <si>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</si>
  <si>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</si>
  <si>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</si>
  <si>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</si>
  <si>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</si>
  <si>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</si>
  <si>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</si>
  <si>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</si>
  <si>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</si>
  <si>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</si>
  <si>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</si>
  <si>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</si>
  <si>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</si>
  <si>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</si>
  <si>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</si>
  <si>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</si>
  <si>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</si>
  <si>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</si>
  <si>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</si>
  <si>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</si>
  <si>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</si>
  <si>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</si>
  <si>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</si>
  <si>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</si>
  <si>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</si>
  <si>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</si>
  <si>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</si>
  <si>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</si>
  <si>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</si>
  <si>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</si>
  <si>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</si>
  <si>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</si>
  <si>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</si>
  <si>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</si>
  <si>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</si>
  <si>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</si>
  <si>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</si>
  <si>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</si>
  <si>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</si>
  <si>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</si>
  <si>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</si>
  <si>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</si>
  <si>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</si>
  <si>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</si>
  <si>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</si>
  <si>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</si>
  <si>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</si>
  <si>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</si>
  <si>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</si>
  <si>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</si>
  <si>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</si>
  <si>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</si>
  <si>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</si>
  <si>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</si>
  <si>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</si>
  <si>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</si>
  <si>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</si>
  <si>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</si>
  <si>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</si>
  <si>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</si>
  <si>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</si>
  <si>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</si>
  <si>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</si>
  <si>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</si>
  <si>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</si>
  <si>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</si>
  <si>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</si>
  <si>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</si>
  <si>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</si>
  <si>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</si>
  <si>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</si>
  <si>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</si>
  <si>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</si>
  <si>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</si>
  <si>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</si>
  <si>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</si>
  <si>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</si>
  <si>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</si>
  <si>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</si>
  <si>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</si>
  <si>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</si>
  <si>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</si>
  <si>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</si>
  <si>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</si>
  <si>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</si>
  <si>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</si>
  <si>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</si>
  <si>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</si>
  <si>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</si>
  <si>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</si>
  <si>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</si>
  <si>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</si>
  <si>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</si>
  <si>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</si>
  <si>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</si>
  <si>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</si>
  <si>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</si>
  <si>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</si>
  <si>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</si>
  <si>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</si>
  <si>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</si>
  <si>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</si>
  <si>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</si>
  <si>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</si>
  <si>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</si>
  <si>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</si>
  <si>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</si>
  <si>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</si>
  <si>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</si>
  <si>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</si>
  <si>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</si>
  <si>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</si>
  <si>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</si>
  <si>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</si>
  <si>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</si>
  <si>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</si>
  <si>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</si>
  <si>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</si>
  <si>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</si>
  <si>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</si>
  <si>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</si>
  <si>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</si>
  <si>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</si>
  <si>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</si>
  <si>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</si>
  <si>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</si>
  <si>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</si>
  <si>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</si>
  <si>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</si>
  <si>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</si>
  <si>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</si>
  <si>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</si>
  <si>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</si>
  <si>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</si>
  <si>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</si>
  <si>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</si>
  <si>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</si>
  <si>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</si>
  <si>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</si>
  <si>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</si>
  <si>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</si>
  <si>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</si>
  <si>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</si>
  <si>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</si>
  <si>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</si>
  <si>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</si>
  <si>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</si>
  <si>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</si>
  <si>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</si>
  <si>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</si>
  <si>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</si>
  <si>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</si>
  <si>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</si>
  <si>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</si>
  <si>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</si>
  <si>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</si>
  <si>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</si>
  <si>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</si>
  <si>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</si>
  <si>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</si>
  <si>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</si>
  <si>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</si>
  <si>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</si>
  <si>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</si>
  <si>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</si>
  <si>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</si>
  <si>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</si>
  <si>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</si>
  <si>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</si>
  <si>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</si>
  <si>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</si>
  <si>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</si>
  <si>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</si>
  <si>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</si>
  <si>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</si>
  <si>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</si>
  <si>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</si>
  <si>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</si>
  <si>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</si>
  <si>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</si>
  <si>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</si>
  <si>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</si>
  <si>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</si>
  <si>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</si>
  <si>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</si>
  <si>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</si>
  <si>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</si>
  <si>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</si>
  <si>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</si>
  <si>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</si>
  <si>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</si>
  <si>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</si>
  <si>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</si>
  <si>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</si>
  <si>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</si>
  <si>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</si>
  <si>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</si>
  <si>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</si>
  <si>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</si>
  <si>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</si>
  <si>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</si>
  <si>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</si>
  <si>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</si>
  <si>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</si>
  <si>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</si>
  <si>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</si>
  <si>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</si>
  <si>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</si>
  <si>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</si>
  <si>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</si>
  <si>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</si>
  <si>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</si>
  <si>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</si>
  <si>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</si>
  <si>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</si>
  <si>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</si>
  <si>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</si>
  <si>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</si>
  <si>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</si>
  <si>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</si>
  <si>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</si>
  <si>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</si>
  <si>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</si>
  <si>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</si>
  <si>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</si>
  <si>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</si>
  <si>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</si>
  <si>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</si>
  <si>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</si>
  <si>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</si>
  <si>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</si>
  <si>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</si>
  <si>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</si>
  <si>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</si>
  <si>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</si>
  <si>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</si>
  <si>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</si>
  <si>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</si>
  <si>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</si>
  <si>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</si>
  <si>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</si>
  <si>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</si>
  <si>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</si>
  <si>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</si>
  <si>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</si>
  <si>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</si>
  <si>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</si>
  <si>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</si>
  <si>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</si>
  <si>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</si>
  <si>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</si>
  <si>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</si>
  <si>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</si>
  <si>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</si>
  <si>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</si>
  <si>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</si>
  <si>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</si>
  <si>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</si>
  <si>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</si>
  <si>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</si>
  <si>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</si>
  <si>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</si>
  <si>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</si>
  <si>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</si>
  <si>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</si>
  <si>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</si>
  <si>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</si>
  <si>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</si>
  <si>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</si>
  <si>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</si>
  <si>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</si>
  <si>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</si>
  <si>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</si>
  <si>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</si>
  <si>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</si>
  <si>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</si>
  <si>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</si>
  <si>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</si>
  <si>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</si>
  <si>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</si>
  <si>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</si>
  <si>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</si>
  <si>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</si>
  <si>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</si>
  <si>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</si>
  <si>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</si>
  <si>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</si>
  <si>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</si>
  <si>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</si>
  <si>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</si>
  <si>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</si>
  <si>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</si>
  <si>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</si>
  <si>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</si>
  <si>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</si>
  <si>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</si>
  <si>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</si>
  <si>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</si>
  <si>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</si>
  <si>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</si>
  <si>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</si>
  <si>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</si>
  <si>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</si>
  <si>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</si>
  <si>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</si>
  <si>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</si>
  <si>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</si>
  <si>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</si>
  <si>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</si>
  <si>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</si>
  <si>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</si>
  <si>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</si>
  <si>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</si>
  <si>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</si>
  <si>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</si>
  <si>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</si>
  <si>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</si>
  <si>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</si>
  <si>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</si>
  <si>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</si>
  <si>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</si>
  <si>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</si>
  <si>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</si>
  <si>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</si>
  <si>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</si>
  <si>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</si>
  <si>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</si>
  <si>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</si>
  <si>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</si>
  <si>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</si>
  <si>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</si>
  <si>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</si>
  <si>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</si>
  <si>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</si>
  <si>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</si>
  <si>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</si>
  <si>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</si>
  <si>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</si>
  <si>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</si>
  <si>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</si>
  <si>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</si>
  <si>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</si>
  <si>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</si>
  <si>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</si>
  <si>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</si>
  <si>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</si>
  <si>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</si>
  <si>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</si>
  <si>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</si>
  <si>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</si>
  <si>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</si>
  <si>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</si>
  <si>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</si>
  <si>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</si>
  <si>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</si>
  <si>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</si>
  <si>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</si>
  <si>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</si>
  <si>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</si>
  <si>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</si>
  <si>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</si>
  <si>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</si>
  <si>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</si>
  <si>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</si>
  <si>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</si>
  <si>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</si>
  <si>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</si>
  <si>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</si>
  <si>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</si>
  <si>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</si>
  <si>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</si>
  <si>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</si>
  <si>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</si>
  <si>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</si>
  <si>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</si>
  <si>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</si>
  <si>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</si>
  <si>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</si>
  <si>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</si>
  <si>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</si>
  <si>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</si>
  <si>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</si>
  <si>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</si>
  <si>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</si>
  <si>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</si>
  <si>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</si>
  <si>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</si>
  <si>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</si>
  <si>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</si>
  <si>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</si>
  <si>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</si>
  <si>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</si>
  <si>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</si>
  <si>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</si>
  <si>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</si>
  <si>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</si>
  <si>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</si>
  <si>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</si>
  <si>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</si>
  <si>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</si>
  <si>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</si>
  <si>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</si>
  <si>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</si>
  <si>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</si>
  <si>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</si>
  <si>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</si>
  <si>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</si>
  <si>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</si>
  <si>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</si>
  <si>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</si>
  <si>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</si>
  <si>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</si>
  <si>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</si>
  <si>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</si>
  <si>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</si>
  <si>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</si>
  <si>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</si>
  <si>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</si>
  <si>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</si>
  <si>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</si>
  <si>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</si>
  <si>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</si>
  <si>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</si>
  <si>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</si>
  <si>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</si>
  <si>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</si>
  <si>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</si>
  <si>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</si>
  <si>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</si>
  <si>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</si>
  <si>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</si>
  <si>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</si>
  <si>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</si>
  <si>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</si>
  <si>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</si>
  <si>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</si>
  <si>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</si>
  <si>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</si>
  <si>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</si>
  <si>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</si>
  <si>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</si>
  <si>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</si>
  <si>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</si>
  <si>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</si>
  <si>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</si>
  <si>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</si>
  <si>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</si>
  <si>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</si>
  <si>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</si>
  <si>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</si>
  <si>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</si>
  <si>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</si>
  <si>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</si>
  <si>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</si>
  <si>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</si>
  <si>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</si>
  <si>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</si>
  <si>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</si>
  <si>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</si>
  <si>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</si>
  <si>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</si>
  <si>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</si>
  <si>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</si>
  <si>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</si>
  <si>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</si>
  <si>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</si>
  <si>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</si>
  <si>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</si>
  <si>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</si>
  <si>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</si>
  <si>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</si>
  <si>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</si>
  <si>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</si>
  <si>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</si>
  <si>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</si>
  <si>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</si>
  <si>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</si>
  <si>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</si>
  <si>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</si>
  <si>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</si>
  <si>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</si>
  <si>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</si>
  <si>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</si>
  <si>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</si>
  <si>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</si>
  <si>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</si>
  <si>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</si>
  <si>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</si>
  <si>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</si>
  <si>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</si>
  <si>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</si>
  <si>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</si>
  <si>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</si>
  <si>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</si>
  <si>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</si>
  <si>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</si>
  <si>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</si>
  <si>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</si>
  <si>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</si>
  <si>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</si>
  <si>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</si>
  <si>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</si>
  <si>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</si>
  <si>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</si>
  <si>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</si>
  <si>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</si>
  <si>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</si>
  <si>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</si>
  <si>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</si>
  <si>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</si>
  <si>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</si>
  <si>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</si>
  <si>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</si>
  <si>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</si>
  <si>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</si>
  <si>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</si>
  <si>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</si>
  <si>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</si>
  <si>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</si>
  <si>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</si>
  <si>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</si>
  <si>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</si>
  <si>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</si>
  <si>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</si>
  <si>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</si>
  <si>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</si>
  <si>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</si>
  <si>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</si>
  <si>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</si>
  <si>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</si>
  <si>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</si>
  <si>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</si>
  <si>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</si>
  <si>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</si>
  <si>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</si>
  <si>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</si>
  <si>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</si>
  <si>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</si>
  <si>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</si>
  <si>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</si>
  <si>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</si>
  <si>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</si>
  <si>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</si>
  <si>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</si>
  <si>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</si>
  <si>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</si>
  <si>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</si>
  <si>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</si>
  <si>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</si>
  <si>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</si>
  <si>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</si>
  <si>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</si>
  <si>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</si>
  <si>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</si>
  <si>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</si>
  <si>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</si>
  <si>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</si>
  <si>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</si>
  <si>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</si>
  <si>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</si>
  <si>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</si>
  <si>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</si>
  <si>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</si>
  <si>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</si>
  <si>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</si>
  <si>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</si>
  <si>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</si>
  <si>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</si>
  <si>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</si>
  <si>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</si>
  <si>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</si>
  <si>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</si>
  <si>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</si>
  <si>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</si>
  <si>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</si>
  <si>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</si>
  <si>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</si>
  <si>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</si>
  <si>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</si>
  <si>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</si>
  <si>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</si>
  <si>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</si>
  <si>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</si>
  <si>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</si>
  <si>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</si>
  <si>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</si>
  <si>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</si>
  <si>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</si>
  <si>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</si>
  <si>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</si>
  <si>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</si>
  <si>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</si>
  <si>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</si>
  <si>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</si>
  <si>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</si>
  <si>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</si>
  <si>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</si>
  <si>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</si>
  <si>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</si>
  <si>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</si>
  <si>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</si>
  <si>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</si>
  <si>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</si>
  <si>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</si>
  <si>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</si>
  <si>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</si>
  <si>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</si>
  <si>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</si>
  <si>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</si>
  <si>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</si>
  <si>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</si>
  <si>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</si>
  <si>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</si>
  <si>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</si>
  <si>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</si>
  <si>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</si>
  <si>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</si>
  <si>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</si>
  <si>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</si>
  <si>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</si>
  <si>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</si>
  <si>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</si>
  <si>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</si>
  <si>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</si>
  <si>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</si>
  <si>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</si>
  <si>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</si>
  <si>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</si>
  <si>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</si>
  <si>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</si>
  <si>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</si>
  <si>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</si>
  <si>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</si>
  <si>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</si>
  <si>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</si>
  <si>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</si>
  <si>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</si>
  <si>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</si>
  <si>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</si>
  <si>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</si>
  <si>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</si>
  <si>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</si>
  <si>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</si>
  <si>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</si>
  <si>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</si>
  <si>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</si>
  <si>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</si>
  <si>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</si>
  <si>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</si>
  <si>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</si>
  <si>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</si>
  <si>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</si>
  <si>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</si>
  <si>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</si>
  <si>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</si>
  <si>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</si>
  <si>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</si>
  <si>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</si>
  <si>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</si>
  <si>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</si>
  <si>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</si>
  <si>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</si>
  <si>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</si>
  <si>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</si>
  <si>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</si>
  <si>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</si>
  <si>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</si>
  <si>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</si>
  <si>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</si>
  <si>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</si>
  <si>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</si>
  <si>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</si>
  <si>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</si>
  <si>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</si>
  <si>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</si>
  <si>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</si>
  <si>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</si>
  <si>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</si>
  <si>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</si>
  <si>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</si>
  <si>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</si>
  <si>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</si>
  <si>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</si>
  <si>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</si>
  <si>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</si>
  <si>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</si>
  <si>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</si>
  <si>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</si>
  <si>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</si>
  <si>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</si>
  <si>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</si>
  <si>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</si>
  <si>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</si>
  <si>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</si>
  <si>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</si>
  <si>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</si>
  <si>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</si>
  <si>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</si>
  <si>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</si>
  <si>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</si>
  <si>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</si>
  <si>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</si>
  <si>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</si>
  <si>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</si>
  <si>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</si>
  <si>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</si>
  <si>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</si>
  <si>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</si>
  <si>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</si>
  <si>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</si>
  <si>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</si>
  <si>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</si>
  <si>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</si>
  <si>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</si>
  <si>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</si>
  <si>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</si>
  <si>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</si>
  <si>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</si>
  <si>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</si>
  <si>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</si>
  <si>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</si>
  <si>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</si>
  <si>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</si>
  <si>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</si>
  <si>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</si>
  <si>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</si>
  <si>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</si>
  <si>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</si>
  <si>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</si>
  <si>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</si>
  <si>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</si>
  <si>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</si>
  <si>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</si>
  <si>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</si>
  <si>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</si>
  <si>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</si>
  <si>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</si>
  <si>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</si>
  <si>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</si>
  <si>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</si>
  <si>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</si>
  <si>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</si>
  <si>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</si>
  <si>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</si>
  <si>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</si>
  <si>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</si>
  <si>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</si>
  <si>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</si>
  <si>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</si>
  <si>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</si>
  <si>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</si>
  <si>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</si>
  <si>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</si>
  <si>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</si>
  <si>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</si>
  <si>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</si>
  <si>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</si>
  <si>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</si>
  <si>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</si>
  <si>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</si>
  <si>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</si>
  <si>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</si>
  <si>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</si>
  <si>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</si>
  <si>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</si>
  <si>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</si>
  <si>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</si>
  <si>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</si>
  <si>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</si>
  <si>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</si>
  <si>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</si>
  <si>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</si>
  <si>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</si>
  <si>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</si>
  <si>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</si>
  <si>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</si>
  <si>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</si>
  <si>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</si>
  <si>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</si>
  <si>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</si>
  <si>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</si>
  <si>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</si>
  <si>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</si>
  <si>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</si>
  <si>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</si>
  <si>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</si>
  <si>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</si>
  <si>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</si>
  <si>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</si>
  <si>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</si>
  <si>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</si>
  <si>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</si>
  <si>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</si>
  <si>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</si>
  <si>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</si>
  <si>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</si>
  <si>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</si>
  <si>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</si>
  <si>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</si>
  <si>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</si>
  <si>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</si>
  <si>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</si>
  <si>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</si>
  <si>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</si>
  <si>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</si>
  <si>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</si>
  <si>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</si>
  <si>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</si>
  <si>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</si>
  <si>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</si>
  <si>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</si>
  <si>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</si>
  <si>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</si>
  <si>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</si>
  <si>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</si>
  <si>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</si>
  <si>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</si>
  <si>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</si>
  <si>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</si>
  <si>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</si>
  <si>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</si>
  <si>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</si>
  <si>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</si>
  <si>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</si>
  <si>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</si>
  <si>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</si>
  <si>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</si>
  <si>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</si>
  <si>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</si>
  <si>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</si>
  <si>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</si>
  <si>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</si>
  <si>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</si>
  <si>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</si>
  <si>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</si>
  <si>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</si>
  <si>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</si>
  <si>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</si>
  <si>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</si>
  <si>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</si>
  <si>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</si>
  <si>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</si>
  <si>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</si>
  <si>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</si>
  <si>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</si>
  <si>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</si>
  <si>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</si>
  <si>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</si>
  <si>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</si>
  <si>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</si>
  <si>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</si>
  <si>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</si>
  <si>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</si>
  <si>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</si>
  <si>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</si>
  <si>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</si>
  <si>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</si>
  <si>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</si>
  <si>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</si>
  <si>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</si>
  <si>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</si>
  <si>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</si>
  <si>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</si>
  <si>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</si>
  <si>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</si>
  <si>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</si>
  <si>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</si>
  <si>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</si>
  <si>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</si>
  <si>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</si>
  <si>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</si>
  <si>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</si>
  <si>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</si>
  <si>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</si>
  <si>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</si>
  <si>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</si>
  <si>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</si>
  <si>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</si>
  <si>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</si>
  <si>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</si>
  <si>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</si>
  <si>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</si>
  <si>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</si>
  <si>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</si>
  <si>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</si>
  <si>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</si>
  <si>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</si>
  <si>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</si>
  <si>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</si>
  <si>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</si>
  <si>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</si>
  <si>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</si>
  <si>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</si>
  <si>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</si>
  <si>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</si>
  <si>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</si>
  <si>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</si>
  <si>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</si>
  <si>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</si>
  <si>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</si>
  <si>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</si>
  <si>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</si>
  <si>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</si>
  <si>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</si>
  <si>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</si>
  <si>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</si>
  <si>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</si>
  <si>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</si>
  <si>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</si>
  <si>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</si>
  <si>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</si>
  <si>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</si>
  <si>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</si>
  <si>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</si>
  <si>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</si>
  <si>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</si>
  <si>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</si>
  <si>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</si>
  <si>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</si>
  <si>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</si>
  <si>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</si>
  <si>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</si>
  <si>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</si>
  <si>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</si>
  <si>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</si>
  <si>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</si>
  <si>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</si>
  <si>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</si>
  <si>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</si>
  <si>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</si>
  <si>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</si>
  <si>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</si>
  <si>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</si>
  <si>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</si>
  <si>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</si>
  <si>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</si>
  <si>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</si>
  <si>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</si>
  <si>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</si>
  <si>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</si>
  <si>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</si>
  <si>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</si>
  <si>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</si>
  <si>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</si>
  <si>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</si>
  <si>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</si>
  <si>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</si>
  <si>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</si>
  <si>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</si>
  <si>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</si>
  <si>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</si>
  <si>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</si>
  <si>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</si>
  <si>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</si>
  <si>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</si>
  <si>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</si>
  <si>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</si>
  <si>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</si>
  <si>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</si>
  <si>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</si>
  <si>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</si>
  <si>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</si>
  <si>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</si>
  <si>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</si>
  <si>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</si>
  <si>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</si>
  <si>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</si>
  <si>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</si>
  <si>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</si>
  <si>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</si>
  <si>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</si>
  <si>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</si>
  <si>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</si>
  <si>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</si>
  <si>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</si>
  <si>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</si>
  <si>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</si>
  <si>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</si>
  <si>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</si>
  <si>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</si>
  <si>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</si>
  <si>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</si>
  <si>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</si>
  <si>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</si>
  <si>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</si>
  <si>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</si>
  <si>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</si>
  <si>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</si>
  <si>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</si>
  <si>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</si>
  <si>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</si>
  <si>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</si>
  <si>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</si>
  <si>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</si>
  <si>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</si>
  <si>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</si>
  <si>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</si>
  <si>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</si>
  <si>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</si>
  <si>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</si>
  <si>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</si>
  <si>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</si>
  <si>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</si>
  <si>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</si>
  <si>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</si>
  <si>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</si>
  <si>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</si>
  <si>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</si>
  <si>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</si>
  <si>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</si>
  <si>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</si>
  <si>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</si>
  <si>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</si>
  <si>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</si>
  <si>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</si>
  <si>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</si>
  <si>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</si>
  <si>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</si>
  <si>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</si>
  <si>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</si>
  <si>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</si>
  <si>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</si>
  <si>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</si>
  <si>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</si>
  <si>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</si>
  <si>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</si>
  <si>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</si>
  <si>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</si>
  <si>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</si>
  <si>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</si>
  <si>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</si>
  <si>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</si>
  <si>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</si>
  <si>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</si>
  <si>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</si>
  <si>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</si>
  <si>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</si>
  <si>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</si>
  <si>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</si>
  <si>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</si>
  <si>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</si>
  <si>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</si>
  <si>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</si>
  <si>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</si>
  <si>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</si>
  <si>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</si>
  <si>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</si>
  <si>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</si>
  <si>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</si>
  <si>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</si>
  <si>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</si>
  <si>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</si>
  <si>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</si>
  <si>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</si>
  <si>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</si>
  <si>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</si>
  <si>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</si>
  <si>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</si>
  <si>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</si>
  <si>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</si>
  <si>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</si>
  <si>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</si>
  <si>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</si>
  <si>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</si>
  <si>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</si>
  <si>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</si>
  <si>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</si>
  <si>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</si>
  <si>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</si>
  <si>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</si>
  <si>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</si>
  <si>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</si>
  <si>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</si>
  <si>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</si>
  <si>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</si>
  <si>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</si>
  <si>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</si>
  <si>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</si>
  <si>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</si>
  <si>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</si>
  <si>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</si>
  <si>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</si>
  <si>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</si>
  <si>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</si>
  <si>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</si>
  <si>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</si>
  <si>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</si>
  <si>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</si>
  <si>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</si>
  <si>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</si>
  <si>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</si>
  <si>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</si>
  <si>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</si>
  <si>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</si>
  <si>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</si>
  <si>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</si>
  <si>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</si>
  <si>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</si>
  <si>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</si>
  <si>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</si>
  <si>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</si>
  <si>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</si>
  <si>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</si>
  <si>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</si>
  <si>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</si>
  <si>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</si>
  <si>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</si>
  <si>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</si>
  <si>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</si>
  <si>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</si>
  <si>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</si>
  <si>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</si>
  <si>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</si>
  <si>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</si>
  <si>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</si>
  <si>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</si>
  <si>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</si>
  <si>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</si>
  <si>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</si>
  <si>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</si>
  <si>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</si>
  <si>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</si>
  <si>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</si>
  <si>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</si>
  <si>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</si>
  <si>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</si>
  <si>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</si>
  <si>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</si>
  <si>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</si>
  <si>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</si>
  <si>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</si>
  <si>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</si>
  <si>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</si>
  <si>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</si>
  <si>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</si>
  <si>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</si>
  <si>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</si>
  <si>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</si>
  <si>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</si>
  <si>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</si>
  <si>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</si>
  <si>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</si>
  <si>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</si>
  <si>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</si>
  <si>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</si>
  <si>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</si>
  <si>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</si>
  <si>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</si>
  <si>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</si>
  <si>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</si>
  <si>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</si>
  <si>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</si>
  <si>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</si>
  <si>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</si>
  <si>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</si>
  <si>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</si>
  <si>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</si>
  <si>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</si>
  <si>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</si>
  <si>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</si>
  <si>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</si>
  <si>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</si>
  <si>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</si>
  <si>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</si>
  <si>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</si>
  <si>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</si>
  <si>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</si>
  <si>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</si>
  <si>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</si>
  <si>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</si>
  <si>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</si>
  <si>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</si>
  <si>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</si>
  <si>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</si>
  <si>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</si>
  <si>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</si>
  <si>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</si>
  <si>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</si>
  <si>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</si>
  <si>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</si>
  <si>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</si>
  <si>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</si>
  <si>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</si>
  <si>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</si>
  <si>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</si>
  <si>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</si>
  <si>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</si>
  <si>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</si>
  <si>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</si>
  <si>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</si>
  <si>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</si>
  <si>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</si>
  <si>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</si>
  <si>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</si>
  <si>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</si>
  <si>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</si>
  <si>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</si>
  <si>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</si>
  <si>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</si>
  <si>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</si>
  <si>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</si>
  <si>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</si>
  <si>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</si>
  <si>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</si>
  <si>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</si>
  <si>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</si>
  <si>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</si>
  <si>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</si>
  <si>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</si>
  <si>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</si>
  <si>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</si>
  <si>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</si>
  <si>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</si>
  <si>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</si>
  <si>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</si>
  <si>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</si>
  <si>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</si>
  <si>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</si>
  <si>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</si>
  <si>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</si>
  <si>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</si>
  <si>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</si>
  <si>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</si>
  <si>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</si>
  <si>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</si>
  <si>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</si>
  <si>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</si>
  <si>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</si>
  <si>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</si>
  <si>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</si>
  <si>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</si>
  <si>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</si>
  <si>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</si>
  <si>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</si>
  <si>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</si>
  <si>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</si>
  <si>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</si>
  <si>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</si>
  <si>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</si>
  <si>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</si>
  <si>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</si>
  <si>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</si>
  <si>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</si>
  <si>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</si>
  <si>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</si>
  <si>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</si>
  <si>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</si>
  <si>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</si>
  <si>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</si>
  <si>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</si>
  <si>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</si>
  <si>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</si>
  <si>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</si>
  <si>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</si>
  <si>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</si>
  <si>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</si>
  <si>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</si>
  <si>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</si>
  <si>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</si>
  <si>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</si>
  <si>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</si>
  <si>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</si>
  <si>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</si>
  <si>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</si>
  <si>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</si>
  <si>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</si>
  <si>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</si>
  <si>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</si>
  <si>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</si>
  <si>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</si>
  <si>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</si>
  <si>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</si>
  <si>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</si>
  <si>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</si>
  <si>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</si>
  <si>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</si>
  <si>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</si>
  <si>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</si>
  <si>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</si>
  <si>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</si>
  <si>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</si>
  <si>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</si>
  <si>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</si>
  <si>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</si>
  <si>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</si>
  <si>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</si>
  <si>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</si>
  <si>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</si>
  <si>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</si>
  <si>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</si>
  <si>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</si>
  <si>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</si>
  <si>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</si>
  <si>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</si>
  <si>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</si>
  <si>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</si>
  <si>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</si>
  <si>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</si>
  <si>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</si>
  <si>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</si>
  <si>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</si>
  <si>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</si>
  <si>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</si>
  <si>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</si>
  <si>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</si>
  <si>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</si>
  <si>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</si>
  <si>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</si>
  <si>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</si>
  <si>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</si>
  <si>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</si>
  <si>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</si>
  <si>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</si>
  <si>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</si>
  <si>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</si>
  <si>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</si>
  <si>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</si>
  <si>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</si>
  <si>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</si>
  <si>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</si>
  <si>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</si>
  <si>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</si>
  <si>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</si>
  <si>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</si>
  <si>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</si>
  <si>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</si>
  <si>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</si>
  <si>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</si>
  <si>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</si>
  <si>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</si>
  <si>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</si>
  <si>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</si>
  <si>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</si>
  <si>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</si>
  <si>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</si>
  <si>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</si>
  <si>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</si>
  <si>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</si>
  <si>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</si>
  <si>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</si>
  <si>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</si>
  <si>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</si>
  <si>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</si>
  <si>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</si>
  <si>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</si>
  <si>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</si>
  <si>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</si>
  <si>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</si>
  <si>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</si>
  <si>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</si>
  <si>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</si>
  <si>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</si>
  <si>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</si>
  <si>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</si>
  <si>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</si>
  <si>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</si>
  <si>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</si>
  <si>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</si>
  <si>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</si>
  <si>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</si>
  <si>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</si>
  <si>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</si>
  <si>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</si>
  <si>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</si>
  <si>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</si>
  <si>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</si>
  <si>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</si>
  <si>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</si>
  <si>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</si>
  <si>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</si>
  <si>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</si>
  <si>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</si>
  <si>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</si>
  <si>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</si>
  <si>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</si>
  <si>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</si>
  <si>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</si>
  <si>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</si>
  <si>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</si>
  <si>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</si>
  <si>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</si>
  <si>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</si>
  <si>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</si>
  <si>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</si>
  <si>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</si>
  <si>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</si>
  <si>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</si>
  <si>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</si>
  <si>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</si>
  <si>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</si>
  <si>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</si>
  <si>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</si>
  <si>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</si>
  <si>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</si>
  <si>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</si>
  <si>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</si>
  <si>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</si>
  <si>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</si>
  <si>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</si>
  <si>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</si>
  <si>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</si>
  <si>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</si>
  <si>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</si>
  <si>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</si>
  <si>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</si>
  <si>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</si>
  <si>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</si>
  <si>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</si>
  <si>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</si>
  <si>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</si>
  <si>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</si>
  <si>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</si>
  <si>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</si>
  <si>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</si>
  <si>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</si>
  <si>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</si>
  <si>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</si>
  <si>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</si>
  <si>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</si>
  <si>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</si>
  <si>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</si>
  <si>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</si>
  <si>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</si>
  <si>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</si>
  <si>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</si>
  <si>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</si>
  <si>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</si>
  <si>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</si>
  <si>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</si>
  <si>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</si>
  <si>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</si>
  <si>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</si>
  <si>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</si>
  <si>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</si>
  <si>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</si>
  <si>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</si>
  <si>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</si>
  <si>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</si>
  <si>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</si>
  <si>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</si>
  <si>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</si>
  <si>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</si>
  <si>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</si>
  <si>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</si>
  <si>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</si>
  <si>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</si>
  <si>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</si>
  <si>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</si>
  <si>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</si>
  <si>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</si>
  <si>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</si>
  <si>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</si>
  <si>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</si>
  <si>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</si>
  <si>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</si>
  <si>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</si>
  <si>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</si>
  <si>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</si>
  <si>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</si>
  <si>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</si>
  <si>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</si>
  <si>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</si>
  <si>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</si>
  <si>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</si>
  <si>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</si>
  <si>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</si>
  <si>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</si>
  <si>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</si>
  <si>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</si>
  <si>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</si>
  <si>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</si>
  <si>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</si>
  <si>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</si>
  <si>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</si>
  <si>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</si>
  <si>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</si>
  <si>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</si>
  <si>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</si>
  <si>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</si>
  <si>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</si>
  <si>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</si>
  <si>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</si>
  <si>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</si>
  <si>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</si>
  <si>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</si>
  <si>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</si>
  <si>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</si>
  <si>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</si>
  <si>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</si>
  <si>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</si>
  <si>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</si>
  <si>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</si>
  <si>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</si>
  <si>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</si>
  <si>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</si>
  <si>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</si>
  <si>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</si>
  <si>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</si>
  <si>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</si>
  <si>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</si>
  <si>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</si>
  <si>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</si>
  <si>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</si>
  <si>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</si>
  <si>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</si>
  <si>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</si>
  <si>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</si>
  <si>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</si>
  <si>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</si>
  <si>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</si>
  <si>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</si>
  <si>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</si>
  <si>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</si>
  <si>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</si>
  <si>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</si>
  <si>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</si>
  <si>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</si>
  <si>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</si>
  <si>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</si>
  <si>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</si>
  <si>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</si>
  <si>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</si>
  <si>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</si>
  <si>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</si>
  <si>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</si>
  <si>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</si>
  <si>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</si>
  <si>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</si>
  <si>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</si>
  <si>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</si>
  <si>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</si>
  <si>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</si>
  <si>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</si>
  <si>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</si>
  <si>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</si>
  <si>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</si>
  <si>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</si>
  <si>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</si>
  <si>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</si>
  <si>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</si>
  <si>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</si>
  <si>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</si>
  <si>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</si>
  <si>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</si>
  <si>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</si>
  <si>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</si>
  <si>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</si>
  <si>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</si>
  <si>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</si>
  <si>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</si>
  <si>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</si>
  <si>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</si>
  <si>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</si>
  <si>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</si>
  <si>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</si>
  <si>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</si>
  <si>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</si>
  <si>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</si>
  <si>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</si>
  <si>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</si>
  <si>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</si>
  <si>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</si>
  <si>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</si>
  <si>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</si>
  <si>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</si>
  <si>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</si>
  <si>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</si>
  <si>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</si>
  <si>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</si>
  <si>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</si>
  <si>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</si>
  <si>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</si>
  <si>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</si>
  <si>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</si>
  <si>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</si>
  <si>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</si>
  <si>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</si>
  <si>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</si>
  <si>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</si>
  <si>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</si>
  <si>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</si>
  <si>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</si>
  <si>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</si>
  <si>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</si>
  <si>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</si>
  <si>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</si>
  <si>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</si>
  <si>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</si>
  <si>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</si>
  <si>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</si>
  <si>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</si>
  <si>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</si>
  <si>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</si>
  <si>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</si>
  <si>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</si>
  <si>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</si>
  <si>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</si>
  <si>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</si>
  <si>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</si>
  <si>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</si>
  <si>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</si>
  <si>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</si>
  <si>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</si>
  <si>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</si>
  <si>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</si>
  <si>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</si>
  <si>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</si>
  <si>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</si>
  <si>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</si>
  <si>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</si>
  <si>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</si>
  <si>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</si>
  <si>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</si>
  <si>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</si>
  <si>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</si>
  <si>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</si>
  <si>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</si>
  <si>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</si>
  <si>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</si>
  <si>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</si>
  <si>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</si>
  <si>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</si>
  <si>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</si>
  <si>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</si>
  <si>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</si>
  <si>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</si>
  <si>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</si>
  <si>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</si>
  <si>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</si>
  <si>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</si>
  <si>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</si>
  <si>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</si>
  <si>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</si>
  <si>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</si>
  <si>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</si>
  <si>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</si>
  <si>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</si>
  <si>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</si>
  <si>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</si>
  <si>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</si>
  <si>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</si>
  <si>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</si>
  <si>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</si>
  <si>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</si>
  <si>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</si>
  <si>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</si>
  <si>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</si>
  <si>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</si>
  <si>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</si>
  <si>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</si>
  <si>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</si>
  <si>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</si>
  <si>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</si>
  <si>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</si>
  <si>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</si>
  <si>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</si>
  <si>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</si>
  <si>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</si>
  <si>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</si>
  <si>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</si>
  <si>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</si>
  <si>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</si>
  <si>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</si>
  <si>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</si>
  <si>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</si>
  <si>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</si>
  <si>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</si>
  <si>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</si>
  <si>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</si>
  <si>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</si>
  <si>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</si>
  <si>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</si>
  <si>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</si>
  <si>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</si>
  <si>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</si>
  <si>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</si>
  <si>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</si>
  <si>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</si>
  <si>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</si>
  <si>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</si>
  <si>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</si>
  <si>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</si>
  <si>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</si>
  <si>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</si>
  <si>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</si>
  <si>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</si>
  <si>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</si>
  <si>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</si>
  <si>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</si>
  <si>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</si>
  <si>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</si>
  <si>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</si>
  <si>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</si>
  <si>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</si>
  <si>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</si>
  <si>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</si>
  <si>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</si>
  <si>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</si>
  <si>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</si>
  <si>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</si>
  <si>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</si>
  <si>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</si>
  <si>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</si>
  <si>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</si>
  <si>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</si>
  <si>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</si>
  <si>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</si>
  <si>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</si>
  <si>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</si>
  <si>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</si>
  <si>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</si>
  <si>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</si>
  <si>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</si>
  <si>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</si>
  <si>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</si>
  <si>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</si>
  <si>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</si>
  <si>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</si>
  <si>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</si>
  <si>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</si>
  <si>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</si>
  <si>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</si>
  <si>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</si>
  <si>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</si>
  <si>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</si>
  <si>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</si>
  <si>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</si>
  <si>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</si>
  <si>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</si>
  <si>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</si>
  <si>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</si>
  <si>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</si>
  <si>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</si>
  <si>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</si>
  <si>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</si>
  <si>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</si>
  <si>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</si>
  <si>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</si>
  <si>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</si>
  <si>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</si>
  <si>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</si>
  <si>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</si>
  <si>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</si>
  <si>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</si>
  <si>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</si>
  <si>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</si>
  <si>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</si>
  <si>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</si>
  <si>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</si>
  <si>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</si>
  <si>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</si>
  <si>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</si>
  <si>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</si>
  <si>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</si>
  <si>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</si>
  <si>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</si>
  <si>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</si>
  <si>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</si>
  <si>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</si>
  <si>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</si>
  <si>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</si>
  <si>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</si>
  <si>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</si>
  <si>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</si>
  <si>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</si>
  <si>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</si>
  <si>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</si>
  <si>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</si>
  <si>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</si>
  <si>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</si>
  <si>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</si>
  <si>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</si>
  <si>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</si>
  <si>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</si>
  <si>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</si>
  <si>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</si>
  <si>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</si>
  <si>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</si>
  <si>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</si>
  <si>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</si>
  <si>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</si>
  <si>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</si>
  <si>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</si>
  <si>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</si>
  <si>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</si>
  <si>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</si>
  <si>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</si>
  <si>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</si>
  <si>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</si>
  <si>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</si>
  <si>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</si>
  <si>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</si>
  <si>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</si>
  <si>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</si>
  <si>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</si>
  <si>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</si>
  <si>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</si>
  <si>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</si>
  <si>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</si>
  <si>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</si>
  <si>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</si>
  <si>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</si>
  <si>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</si>
  <si>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</si>
  <si>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</si>
  <si>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</si>
  <si>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</si>
  <si>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</si>
  <si>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</si>
  <si>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</si>
  <si>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</si>
  <si>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</si>
  <si>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</si>
  <si>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</si>
  <si>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</si>
  <si>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</si>
  <si>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</si>
  <si>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</si>
  <si>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</si>
  <si>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</si>
  <si>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</si>
  <si>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</si>
  <si>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</si>
  <si>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</si>
  <si>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</si>
  <si>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</si>
  <si>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</si>
  <si>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</si>
  <si>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</si>
  <si>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</si>
  <si>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</si>
  <si>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</si>
  <si>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</si>
  <si>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</si>
  <si>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</si>
  <si>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</si>
  <si>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</si>
  <si>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</si>
  <si>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</si>
  <si>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</si>
  <si>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</si>
  <si>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</si>
  <si>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</si>
  <si>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</si>
  <si>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</si>
  <si>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</si>
  <si>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</si>
  <si>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</si>
  <si>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</si>
  <si>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</si>
  <si>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</si>
  <si>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</si>
  <si>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</si>
  <si>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</si>
  <si>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</si>
  <si>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</si>
  <si>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</si>
  <si>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</si>
  <si>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</si>
  <si>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</si>
  <si>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</si>
  <si>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</si>
  <si>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</si>
  <si>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</si>
  <si>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</si>
  <si>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</si>
  <si>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</si>
  <si>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</si>
  <si>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</si>
  <si>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</si>
  <si>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</si>
  <si>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</si>
  <si>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</si>
  <si>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</si>
  <si>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</si>
  <si>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</si>
  <si>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</si>
  <si>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</si>
  <si>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</si>
  <si>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</si>
  <si>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</si>
  <si>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</si>
  <si>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</si>
  <si>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</si>
  <si>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</si>
  <si>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</si>
  <si>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</si>
  <si>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</si>
  <si>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</si>
  <si>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</si>
  <si>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</si>
  <si>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</si>
  <si>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</si>
  <si>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</si>
  <si>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</si>
  <si>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</si>
  <si>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</si>
  <si>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</si>
  <si>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</si>
  <si>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</si>
  <si>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</si>
  <si>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</si>
  <si>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</si>
  <si>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</si>
  <si>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</si>
  <si>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</si>
  <si>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</si>
  <si>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</si>
  <si>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</si>
  <si>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</si>
  <si>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</si>
  <si>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</si>
  <si>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</si>
  <si>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</si>
  <si>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</si>
  <si>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</si>
  <si>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</si>
  <si>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</si>
  <si>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</si>
  <si>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</si>
  <si>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</si>
  <si>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</si>
  <si>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</si>
  <si>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</si>
  <si>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</si>
  <si>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</si>
  <si>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</si>
  <si>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</si>
  <si>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</si>
  <si>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</si>
  <si>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</si>
  <si>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</si>
  <si>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</si>
  <si>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</si>
  <si>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</si>
  <si>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</si>
  <si>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</si>
  <si>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</si>
  <si>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</si>
  <si>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</si>
  <si>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</si>
  <si>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</si>
  <si>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</si>
  <si>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</si>
  <si>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</si>
  <si>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</si>
  <si>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</si>
  <si>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</si>
  <si>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</si>
  <si>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</si>
  <si>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</si>
  <si>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</si>
  <si>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</si>
  <si>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</si>
  <si>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</si>
  <si>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</si>
  <si>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</si>
  <si>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</si>
  <si>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</si>
  <si>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</si>
  <si>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</si>
  <si>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</si>
  <si>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</si>
  <si>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</si>
  <si>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</si>
  <si>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</si>
  <si>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</si>
  <si>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</si>
  <si>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</si>
  <si>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</si>
  <si>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</si>
  <si>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</si>
  <si>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</si>
  <si>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</si>
  <si>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</si>
  <si>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</si>
  <si>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</si>
  <si>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</si>
  <si>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</si>
  <si>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</si>
  <si>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</si>
  <si>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</si>
  <si>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</si>
  <si>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</si>
  <si>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</si>
  <si>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</si>
  <si>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</si>
  <si>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</si>
  <si>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</si>
  <si>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</si>
  <si>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</si>
  <si>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</si>
  <si>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</si>
  <si>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</si>
  <si>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</si>
  <si>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</si>
  <si>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</si>
  <si>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</si>
  <si>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</si>
  <si>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</si>
  <si>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</si>
  <si>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</si>
  <si>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</si>
  <si>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</si>
  <si>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</si>
  <si>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</si>
  <si>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</si>
  <si>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</si>
  <si>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</si>
  <si>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</si>
  <si>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</si>
  <si>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</si>
  <si>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</si>
  <si>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</si>
  <si>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</si>
  <si>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</si>
  <si>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</si>
  <si>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</si>
  <si>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</si>
  <si>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</si>
  <si>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</si>
  <si>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</si>
  <si>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</si>
  <si>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</si>
  <si>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</si>
  <si>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</si>
  <si>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</si>
  <si>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</si>
  <si>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</si>
  <si>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</si>
  <si>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</si>
  <si>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</si>
  <si>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</si>
  <si>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</si>
  <si>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</si>
  <si>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</si>
  <si>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</si>
  <si>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</si>
  <si>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</si>
  <si>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</si>
  <si>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</si>
  <si>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</si>
  <si>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</si>
  <si>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</si>
  <si>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</si>
  <si>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</si>
  <si>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</si>
  <si>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</si>
  <si>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</si>
  <si>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</si>
  <si>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</si>
  <si>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</si>
  <si>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</si>
  <si>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</si>
  <si>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</si>
  <si>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</si>
  <si>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</si>
  <si>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</si>
  <si>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</si>
  <si>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</si>
  <si>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</si>
  <si>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</si>
  <si>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</si>
  <si>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</si>
  <si>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</si>
  <si>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</si>
  <si>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</si>
  <si>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</si>
  <si>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</si>
  <si>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</si>
  <si>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</si>
  <si>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</si>
  <si>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</si>
  <si>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</si>
  <si>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</si>
  <si>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</si>
  <si>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</si>
  <si>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</si>
  <si>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</si>
  <si>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</si>
  <si>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</si>
  <si>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</si>
  <si>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</si>
  <si>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</si>
  <si>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</si>
  <si>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</si>
  <si>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</si>
  <si>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</si>
  <si>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</si>
  <si>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</si>
  <si>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</si>
  <si>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</si>
  <si>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</si>
  <si>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</si>
  <si>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</si>
  <si>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</si>
  <si>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</si>
  <si>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</si>
  <si>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</si>
  <si>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</si>
  <si>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</si>
  <si>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</si>
  <si>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</si>
  <si>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</si>
  <si>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</si>
  <si>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</si>
  <si>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</si>
  <si>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</si>
  <si>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</si>
  <si>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</si>
  <si>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</si>
  <si>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</si>
  <si>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</si>
  <si>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</si>
  <si>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</si>
  <si>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</si>
  <si>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</si>
  <si>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</si>
  <si>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</si>
  <si>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</si>
  <si>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</si>
  <si>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</si>
  <si>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</si>
  <si>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</si>
  <si>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</si>
  <si>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</si>
  <si>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</si>
  <si>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</si>
  <si>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</si>
  <si>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</si>
  <si>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</si>
  <si>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</si>
  <si>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</si>
  <si>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</si>
  <si>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</si>
  <si>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</si>
  <si>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</si>
  <si>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</si>
  <si>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</si>
  <si>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</si>
  <si>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</si>
  <si>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</si>
  <si>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</si>
  <si>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</si>
  <si>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</si>
  <si>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</si>
  <si>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</si>
  <si>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</si>
  <si>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</si>
  <si>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</si>
  <si>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</si>
  <si>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</si>
  <si>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</si>
  <si>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</si>
  <si>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</si>
  <si>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</si>
  <si>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</si>
  <si>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</si>
  <si>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</si>
  <si>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</si>
  <si>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</si>
  <si>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</si>
  <si>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</si>
  <si>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</si>
  <si>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</si>
  <si>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</si>
  <si>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</si>
  <si>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</si>
  <si>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</si>
  <si>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</si>
  <si>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</si>
  <si>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</si>
  <si>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</si>
  <si>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</si>
  <si>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</si>
  <si>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</si>
  <si>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</si>
  <si>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</si>
  <si>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</si>
  <si>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</si>
  <si>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</si>
  <si>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</si>
  <si>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</si>
  <si>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</si>
  <si>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</si>
  <si>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</si>
  <si>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</si>
  <si>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</si>
  <si>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</si>
  <si>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</si>
  <si>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</si>
  <si>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</si>
  <si>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</si>
  <si>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</si>
  <si>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</si>
  <si>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</si>
  <si>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</si>
  <si>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</si>
  <si>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</si>
  <si>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</si>
  <si>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</si>
  <si>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</si>
  <si>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</si>
  <si>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</si>
  <si>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</si>
  <si>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</si>
  <si>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</si>
  <si>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</si>
  <si>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</si>
  <si>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</si>
  <si>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</si>
  <si>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</si>
  <si>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</si>
  <si>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</si>
  <si>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</si>
  <si>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</si>
  <si>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</si>
  <si>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</si>
  <si>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</si>
  <si>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</si>
  <si>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</si>
  <si>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</si>
  <si>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</si>
  <si>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</si>
  <si>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</si>
  <si>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</si>
  <si>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</si>
  <si>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</si>
  <si>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</si>
  <si>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</si>
  <si>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</si>
  <si>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</si>
  <si>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</si>
  <si>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</si>
  <si>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</si>
  <si>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</si>
  <si>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</si>
  <si>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</si>
  <si>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</si>
  <si>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</si>
  <si>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</si>
  <si>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</si>
  <si>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</si>
  <si>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</si>
  <si>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</si>
  <si>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</si>
  <si>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</si>
  <si>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</si>
  <si>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</si>
  <si>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</si>
  <si>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</si>
  <si>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</si>
  <si>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</si>
  <si>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</si>
  <si>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</si>
  <si>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</si>
  <si>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</si>
  <si>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</si>
  <si>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</si>
  <si>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</si>
  <si>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</si>
  <si>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</si>
  <si>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</si>
  <si>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</si>
  <si>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</si>
  <si>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</si>
  <si>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</si>
  <si>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</si>
  <si>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</si>
  <si>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</si>
  <si>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</si>
  <si>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</si>
  <si>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</si>
  <si>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</si>
  <si>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</si>
  <si>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</si>
  <si>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</si>
  <si>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</si>
  <si>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</si>
  <si>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</si>
  <si>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</si>
  <si>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</si>
  <si>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</si>
  <si>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</si>
  <si>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</si>
  <si>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</si>
  <si>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</si>
  <si>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</si>
  <si>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</si>
  <si>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</si>
  <si>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</si>
  <si>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</si>
  <si>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</si>
  <si>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</si>
  <si>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</si>
  <si>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</si>
  <si>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</si>
  <si>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</si>
  <si>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</si>
  <si>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</si>
  <si>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</si>
  <si>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</si>
  <si>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</si>
  <si>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</si>
  <si>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</si>
  <si>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</si>
  <si>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</si>
  <si>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</si>
  <si>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</si>
  <si>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</si>
  <si>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</si>
  <si>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</si>
  <si>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</si>
  <si>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</si>
  <si>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</si>
  <si>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</si>
  <si>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</si>
  <si>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</si>
  <si>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</si>
  <si>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</si>
  <si>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</si>
  <si>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</si>
  <si>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</si>
  <si>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</si>
  <si>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</si>
  <si>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</si>
  <si>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</si>
  <si>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</si>
  <si>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</si>
  <si>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</si>
  <si>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</si>
  <si>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</si>
  <si>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</si>
  <si>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</si>
  <si>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</si>
  <si>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</si>
  <si>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</si>
  <si>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</si>
  <si>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</si>
  <si>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</si>
  <si>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</si>
  <si>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</si>
  <si>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</si>
  <si>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</si>
  <si>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</si>
  <si>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</si>
  <si>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</si>
  <si>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</si>
  <si>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</si>
  <si>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</si>
  <si>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</si>
  <si>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</si>
  <si>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</si>
  <si>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</si>
  <si>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</si>
  <si>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</si>
  <si>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</si>
  <si>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</si>
  <si>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</si>
  <si>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</si>
  <si>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</si>
  <si>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</si>
  <si>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</si>
  <si>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</si>
  <si>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</si>
  <si>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</si>
  <si>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</si>
  <si>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</si>
  <si>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</si>
  <si>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</si>
  <si>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</si>
  <si>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</si>
  <si>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</si>
  <si>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</si>
  <si>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</si>
  <si>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</si>
  <si>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</si>
  <si>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</si>
  <si>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</si>
  <si>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</si>
  <si>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</si>
  <si>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</si>
  <si>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</si>
  <si>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</si>
  <si>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</si>
  <si>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</si>
  <si>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</si>
  <si>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</si>
  <si>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</si>
  <si>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</si>
  <si>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</si>
  <si>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</si>
  <si>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</si>
  <si>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</si>
  <si>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</si>
  <si>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</si>
  <si>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</si>
  <si>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</si>
  <si>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</si>
  <si>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</si>
  <si>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</si>
  <si>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</si>
  <si>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</si>
  <si>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</si>
  <si>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</si>
  <si>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</si>
  <si>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</si>
  <si>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</si>
  <si>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</si>
  <si>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</si>
  <si>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</si>
  <si>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</si>
  <si>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</si>
  <si>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</si>
  <si>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</si>
  <si>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</si>
  <si>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</si>
  <si>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</si>
  <si>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</si>
  <si>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</si>
  <si>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</si>
  <si>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</si>
  <si>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</si>
  <si>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</si>
  <si>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</si>
  <si>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</si>
  <si>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</si>
  <si>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</si>
  <si>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</si>
  <si>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</si>
  <si>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</si>
  <si>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</si>
  <si>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</si>
  <si>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</si>
  <si>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</si>
  <si>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</si>
  <si>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</si>
  <si>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</si>
  <si>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</si>
  <si>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</si>
  <si>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</si>
  <si>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</si>
  <si>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</si>
  <si>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</si>
  <si>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</si>
  <si>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</si>
  <si>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</si>
  <si>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</si>
  <si>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</si>
  <si>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</si>
  <si>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</si>
  <si>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</si>
  <si>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</si>
  <si>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</si>
  <si>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</si>
  <si>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</si>
  <si>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</si>
  <si>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</si>
  <si>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</si>
  <si>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</si>
  <si>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</si>
  <si>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</si>
  <si>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</si>
  <si>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</si>
  <si>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</si>
  <si>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</si>
  <si>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</si>
  <si>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</si>
  <si>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</si>
  <si>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</si>
  <si>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</si>
  <si>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</si>
  <si>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</si>
  <si>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</si>
  <si>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</si>
  <si>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</si>
  <si>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</si>
  <si>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</si>
  <si>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</si>
  <si>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</si>
  <si>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</si>
  <si>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</si>
  <si>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</si>
  <si>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</si>
  <si>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</si>
  <si>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</si>
  <si>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</si>
  <si>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</si>
  <si>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</si>
  <si>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</si>
  <si>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</si>
  <si>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</si>
  <si>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</si>
  <si>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</si>
  <si>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</si>
  <si>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</si>
  <si>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</si>
  <si>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</si>
  <si>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</si>
  <si>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</si>
  <si>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</si>
  <si>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</si>
  <si>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</si>
  <si>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</si>
  <si>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</si>
  <si>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</si>
  <si>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</si>
  <si>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</si>
  <si>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</si>
  <si>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</si>
  <si>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</si>
  <si>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</si>
  <si>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</si>
  <si>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</si>
  <si>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</si>
  <si>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</si>
  <si>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</si>
  <si>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</si>
  <si>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</si>
  <si>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</si>
  <si>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</si>
  <si>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</si>
  <si>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</si>
  <si>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</si>
  <si>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</si>
  <si>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</si>
  <si>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</si>
  <si>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</si>
  <si>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</si>
  <si>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</si>
  <si>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</si>
  <si>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</si>
  <si>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</si>
  <si>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</si>
  <si>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</si>
  <si>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</si>
  <si>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</si>
  <si>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</si>
  <si>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</si>
  <si>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</si>
  <si>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</si>
  <si>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</si>
  <si>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</si>
  <si>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</si>
  <si>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</si>
  <si>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</si>
  <si>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</si>
  <si>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</si>
  <si>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</si>
  <si>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</si>
  <si>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</si>
  <si>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</si>
  <si>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</si>
  <si>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</si>
  <si>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</si>
  <si>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</si>
  <si>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</si>
  <si>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</si>
  <si>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</si>
  <si>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</si>
  <si>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</si>
  <si>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</si>
  <si>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</si>
  <si>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</si>
  <si>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</si>
  <si>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</si>
  <si>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</si>
  <si>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</si>
  <si>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</si>
  <si>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</si>
  <si>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</si>
  <si>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</si>
  <si>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</si>
  <si>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</si>
  <si>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</si>
  <si>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</si>
  <si>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</si>
  <si>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</si>
  <si>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</si>
  <si>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</si>
  <si>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</si>
  <si>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</si>
  <si>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</si>
  <si>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</si>
  <si>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</si>
  <si>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</si>
  <si>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</si>
  <si>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</si>
  <si>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</si>
  <si>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</si>
  <si>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</si>
  <si>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</si>
  <si>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</si>
  <si>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</si>
  <si>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</si>
  <si>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</si>
  <si>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</si>
  <si>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</si>
  <si>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</si>
  <si>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</si>
  <si>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</si>
  <si>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</si>
  <si>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</si>
  <si>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</si>
  <si>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</si>
  <si>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</si>
  <si>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</si>
  <si>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</si>
  <si>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</si>
  <si>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</si>
  <si>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</si>
  <si>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</si>
  <si>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</si>
  <si>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</si>
  <si>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</si>
  <si>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</si>
  <si>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</si>
  <si>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</si>
  <si>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</si>
  <si>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</si>
  <si>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</si>
  <si>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</si>
  <si>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</si>
  <si>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</si>
  <si>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</si>
  <si>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</si>
  <si>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</si>
  <si>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</si>
  <si>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</si>
  <si>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</si>
  <si>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</si>
  <si>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</si>
  <si>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</si>
  <si>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</si>
  <si>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</si>
  <si>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</si>
  <si>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</si>
  <si>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</si>
  <si>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</si>
  <si>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</si>
  <si>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</si>
  <si>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</si>
  <si>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</si>
  <si>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</si>
  <si>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</si>
  <si>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</si>
  <si>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</si>
  <si>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</si>
  <si>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</si>
  <si>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</si>
  <si>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</si>
  <si>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</si>
  <si>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</si>
  <si>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</si>
  <si>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</si>
  <si>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</si>
  <si>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</si>
  <si>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</si>
  <si>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</si>
  <si>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</si>
  <si>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</si>
  <si>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</si>
  <si>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</si>
  <si>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</si>
  <si>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</si>
  <si>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</si>
  <si>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</si>
  <si>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</si>
  <si>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</si>
  <si>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</si>
  <si>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</si>
  <si>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</si>
  <si>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</si>
  <si>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</si>
  <si>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</si>
  <si>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</si>
  <si>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</si>
  <si>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</si>
  <si>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</si>
  <si>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</si>
  <si>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</si>
  <si>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</si>
  <si>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</si>
  <si>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</si>
  <si>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</si>
  <si>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</si>
  <si>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</si>
  <si>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</si>
  <si>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</si>
  <si>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</si>
  <si>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</si>
  <si>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</si>
  <si>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</si>
  <si>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</si>
  <si>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</si>
  <si>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</si>
  <si>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</si>
  <si>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</si>
  <si>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</si>
  <si>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</si>
  <si>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</si>
  <si>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</si>
  <si>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</si>
  <si>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</si>
  <si>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</si>
  <si>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</si>
  <si>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</si>
  <si>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</si>
  <si>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</si>
  <si>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</si>
  <si>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</si>
  <si>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</si>
  <si>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</si>
  <si>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</si>
  <si>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</si>
  <si>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</si>
  <si>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</si>
  <si>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</si>
  <si>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</si>
  <si>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</si>
  <si>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</si>
  <si>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</si>
  <si>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</si>
  <si>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</si>
  <si>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</si>
  <si>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</si>
  <si>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</si>
  <si>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</si>
  <si>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</si>
  <si>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</si>
  <si>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</si>
  <si>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</si>
  <si>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</si>
  <si>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</si>
  <si>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</si>
  <si>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</si>
  <si>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</si>
  <si>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</si>
  <si>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</si>
  <si>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</si>
  <si>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</si>
  <si>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</si>
  <si>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</si>
  <si>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</si>
  <si>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</si>
  <si>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</si>
  <si>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</si>
  <si>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</si>
  <si>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</si>
  <si>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</si>
  <si>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</si>
  <si>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</si>
  <si>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</si>
  <si>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</si>
  <si>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</si>
  <si>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</si>
  <si>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</si>
  <si>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</si>
  <si>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</si>
  <si>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</si>
  <si>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</si>
  <si>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</si>
  <si>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</si>
  <si>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</si>
  <si>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</si>
  <si>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</si>
  <si>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</si>
  <si>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</si>
  <si>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</si>
  <si>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</si>
  <si>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</si>
  <si>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</si>
  <si>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</si>
  <si>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</si>
  <si>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</si>
  <si>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</si>
  <si>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</si>
  <si>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</si>
  <si>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</si>
  <si>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</si>
  <si>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</si>
  <si>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</si>
  <si>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</si>
  <si>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</si>
  <si>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</si>
  <si>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</si>
  <si>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</si>
  <si>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</si>
  <si>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</si>
  <si>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</si>
  <si>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</si>
  <si>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</si>
  <si>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</si>
  <si>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</si>
  <si>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</si>
  <si>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</si>
  <si>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</si>
  <si>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</si>
  <si>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</si>
  <si>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</si>
  <si>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</si>
  <si>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</si>
  <si>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</si>
  <si>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</si>
  <si>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</si>
  <si>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</si>
  <si>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</si>
  <si>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</si>
  <si>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</si>
  <si>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</si>
  <si>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</si>
  <si>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</si>
  <si>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</si>
  <si>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</si>
  <si>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</si>
  <si>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</si>
  <si>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</si>
  <si>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</si>
  <si>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</si>
  <si>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</si>
  <si>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</si>
  <si>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</si>
  <si>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</si>
  <si>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</si>
  <si>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</si>
  <si>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</si>
  <si>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</si>
  <si>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</si>
  <si>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</si>
  <si>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</si>
  <si>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</si>
  <si>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</si>
  <si>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</si>
  <si>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</si>
  <si>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</si>
  <si>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</si>
  <si>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</si>
  <si>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</si>
  <si>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</si>
  <si>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</si>
  <si>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</si>
  <si>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</si>
  <si>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</si>
  <si>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</si>
  <si>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</si>
  <si>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</si>
  <si>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</si>
  <si>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</si>
  <si>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</si>
  <si>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</si>
  <si>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</si>
  <si>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</si>
  <si>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</si>
  <si>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</si>
  <si>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</si>
  <si>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</si>
  <si>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</si>
  <si>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</si>
  <si>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</si>
  <si>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</si>
  <si>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</si>
  <si>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</si>
  <si>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</si>
  <si>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</si>
  <si>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</si>
  <si>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</si>
  <si>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</si>
  <si>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</si>
  <si>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</si>
  <si>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</si>
  <si>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</si>
  <si>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</si>
  <si>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</si>
  <si>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</si>
  <si>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</si>
  <si>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</si>
  <si>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</si>
  <si>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</si>
  <si>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</si>
  <si>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</si>
  <si>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</si>
  <si>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</si>
  <si>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</si>
  <si>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</si>
  <si>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</si>
  <si>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</si>
  <si>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</si>
  <si>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</si>
  <si>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</si>
  <si>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</si>
  <si>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</si>
  <si>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</si>
  <si>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</si>
  <si>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</si>
  <si>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</si>
  <si>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</si>
  <si>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</si>
  <si>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</si>
  <si>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</si>
  <si>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</si>
  <si>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</si>
  <si>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</si>
  <si>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</si>
  <si>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</si>
  <si>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</si>
  <si>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</si>
  <si>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</si>
  <si>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</si>
  <si>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</si>
  <si>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</si>
  <si>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</si>
  <si>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</si>
  <si>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</si>
  <si>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</si>
  <si>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</si>
  <si>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</si>
  <si>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</si>
  <si>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</si>
  <si>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</si>
  <si>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</si>
  <si>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</si>
  <si>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</si>
  <si>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</si>
  <si>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</si>
  <si>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</si>
  <si>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</si>
  <si>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</si>
  <si>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</si>
  <si>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</si>
  <si>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</si>
  <si>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</si>
  <si>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</si>
  <si>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</si>
  <si>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</si>
  <si>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</si>
  <si>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</si>
  <si>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</si>
  <si>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</si>
  <si>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</si>
  <si>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</si>
  <si>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</si>
  <si>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</si>
  <si>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</si>
  <si>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</si>
  <si>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</si>
  <si>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</si>
  <si>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</si>
  <si>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</si>
  <si>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</si>
  <si>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</si>
  <si>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</si>
  <si>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</si>
  <si>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</si>
  <si>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</si>
  <si>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</si>
  <si>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</si>
  <si>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</si>
  <si>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</si>
  <si>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</si>
  <si>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</si>
  <si>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</si>
  <si>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</si>
  <si>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</si>
  <si>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</si>
  <si>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</si>
  <si>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</si>
  <si>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</si>
  <si>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</si>
  <si>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</si>
  <si>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</si>
  <si>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</si>
  <si>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</si>
  <si>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</si>
  <si>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</si>
  <si>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</si>
  <si>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</si>
  <si>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</si>
  <si>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</si>
  <si>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</si>
  <si>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</si>
  <si>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</si>
  <si>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</si>
  <si>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</si>
  <si>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</si>
  <si>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</si>
  <si>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</si>
  <si>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</si>
  <si>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</si>
  <si>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</si>
  <si>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</si>
  <si>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</si>
  <si>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</si>
  <si>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</si>
  <si>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</si>
  <si>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</si>
  <si>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</si>
  <si>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</si>
  <si>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</si>
  <si>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</si>
  <si>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</si>
  <si>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</si>
  <si>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</si>
  <si>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</si>
  <si>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</si>
  <si>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</si>
  <si>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</si>
  <si>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</si>
  <si>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</si>
  <si>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</si>
  <si>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</si>
  <si>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</si>
  <si>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</si>
  <si>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</si>
  <si>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</si>
  <si>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</si>
  <si>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</si>
  <si>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</si>
  <si>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</si>
  <si>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</si>
  <si>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</si>
  <si>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</si>
  <si>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</si>
  <si>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</si>
  <si>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</si>
  <si>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</si>
  <si>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</si>
  <si>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</si>
  <si>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</si>
  <si>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</si>
  <si>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</si>
  <si>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</si>
  <si>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</si>
  <si>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</si>
  <si>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</si>
  <si>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</si>
  <si>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</si>
  <si>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</si>
  <si>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</si>
  <si>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</si>
  <si>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</si>
  <si>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</si>
  <si>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</si>
  <si>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</si>
  <si>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</si>
  <si>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</si>
  <si>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</si>
  <si>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</si>
  <si>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</si>
  <si>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</si>
  <si>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</si>
  <si>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</si>
  <si>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</si>
  <si>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</si>
  <si>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</si>
  <si>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</si>
  <si>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</si>
  <si>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</si>
  <si>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</si>
  <si>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</si>
  <si>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</si>
  <si>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</si>
  <si>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</si>
  <si>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</si>
  <si>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</si>
  <si>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</si>
  <si>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</si>
  <si>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</si>
  <si>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</si>
  <si>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</si>
  <si>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</si>
  <si>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</si>
  <si>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</si>
  <si>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</si>
  <si>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</si>
  <si>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</si>
  <si>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</si>
  <si>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</si>
  <si>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</si>
  <si>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</si>
  <si>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</si>
  <si>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</si>
  <si>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</si>
  <si>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</si>
  <si>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</si>
  <si>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</si>
  <si>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</si>
  <si>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</si>
  <si>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</si>
  <si>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</si>
  <si>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</si>
  <si>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</si>
  <si>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</si>
  <si>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</si>
  <si>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</si>
  <si>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</si>
  <si>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</si>
  <si>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</si>
  <si>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</si>
  <si>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</si>
  <si>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</si>
  <si>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</si>
  <si>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</si>
  <si>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</si>
  <si>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</si>
  <si>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</si>
  <si>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</si>
  <si>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</si>
  <si>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</si>
  <si>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</si>
  <si>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</si>
  <si>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</si>
  <si>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</si>
  <si>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</si>
  <si>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</si>
  <si>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</si>
  <si>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</si>
  <si>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</si>
  <si>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</si>
  <si>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</si>
  <si>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</si>
  <si>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</si>
  <si>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</si>
  <si>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</si>
  <si>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</si>
  <si>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</si>
  <si>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</si>
  <si>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</si>
  <si>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</si>
  <si>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</si>
  <si>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</si>
  <si>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</si>
  <si>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</si>
  <si>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</si>
  <si>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</si>
  <si>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</si>
  <si>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</si>
  <si>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</si>
  <si>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</si>
  <si>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</si>
  <si>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</si>
  <si>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</si>
  <si>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</si>
  <si>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</si>
  <si>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</si>
  <si>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</si>
  <si>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</si>
  <si>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</si>
  <si>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</si>
  <si>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</si>
  <si>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</si>
  <si>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</si>
  <si>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</si>
  <si>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</si>
  <si>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</si>
  <si>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</si>
  <si>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</si>
  <si>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</si>
  <si>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</si>
  <si>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</si>
  <si>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</si>
  <si>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</si>
  <si>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</si>
  <si>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</si>
  <si>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</si>
  <si>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</si>
  <si>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</si>
  <si>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</si>
  <si>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</si>
  <si>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</si>
  <si>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</si>
  <si>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</si>
  <si>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</si>
  <si>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</si>
  <si>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</si>
  <si>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</si>
  <si>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</si>
  <si>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</si>
  <si>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</si>
  <si>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</si>
  <si>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</si>
  <si>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</si>
  <si>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</si>
  <si>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</si>
  <si>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</si>
  <si>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</si>
  <si>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</si>
  <si>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</si>
  <si>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</si>
  <si>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</si>
  <si>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</si>
  <si>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</si>
  <si>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</si>
  <si>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</si>
  <si>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</si>
  <si>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</si>
  <si>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</si>
  <si>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</si>
  <si>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</si>
  <si>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</si>
  <si>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</si>
  <si>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</si>
  <si>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</si>
  <si>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</si>
  <si>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</si>
  <si>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</si>
  <si>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</si>
  <si>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</si>
  <si>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</si>
  <si>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</si>
  <si>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</si>
  <si>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</si>
  <si>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</si>
  <si>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</si>
  <si>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</si>
  <si>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</si>
  <si>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</si>
  <si>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</si>
  <si>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</si>
  <si>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</si>
  <si>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</si>
  <si>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</si>
  <si>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</si>
  <si>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</si>
  <si>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</si>
  <si>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</si>
  <si>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</si>
  <si>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</si>
  <si>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</si>
  <si>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</si>
  <si>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</si>
  <si>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</si>
  <si>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</si>
  <si>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</si>
  <si>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</si>
  <si>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</si>
  <si>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</si>
  <si>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</si>
  <si>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</si>
  <si>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</si>
  <si>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</si>
  <si>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</si>
  <si>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</si>
  <si>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</si>
  <si>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</si>
  <si>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</si>
  <si>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</si>
  <si>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</si>
  <si>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</si>
  <si>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</si>
  <si>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</si>
  <si>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</si>
  <si>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</si>
  <si>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</si>
  <si>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</si>
  <si>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</si>
  <si>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</si>
  <si>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</si>
  <si>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</si>
  <si>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</si>
  <si>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</si>
  <si>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</si>
  <si>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</si>
  <si>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</si>
  <si>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</si>
  <si>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</si>
  <si>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</si>
  <si>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</si>
  <si>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</si>
  <si>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</si>
  <si>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</si>
  <si>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</si>
  <si>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</si>
  <si>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</si>
  <si>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</si>
  <si>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</si>
  <si>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</si>
  <si>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</si>
  <si>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</si>
  <si>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</si>
  <si>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</si>
  <si>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</si>
  <si>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</si>
  <si>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</si>
  <si>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</si>
  <si>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</si>
  <si>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</si>
  <si>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</si>
  <si>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</si>
  <si>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</si>
  <si>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</si>
  <si>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</si>
  <si>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</si>
  <si>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</si>
  <si>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</si>
  <si>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</si>
  <si>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</si>
  <si>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</si>
  <si>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</si>
  <si>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</si>
  <si>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</si>
  <si>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</si>
  <si>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</si>
  <si>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</si>
  <si>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</si>
  <si>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</si>
  <si>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</si>
  <si>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</si>
  <si>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</si>
  <si>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</si>
  <si>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</si>
  <si>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</si>
  <si>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</si>
  <si>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</si>
  <si>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</si>
  <si>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</si>
  <si>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</si>
  <si>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</si>
  <si>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</si>
  <si>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</si>
  <si>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</si>
  <si>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</si>
  <si>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</si>
  <si>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</si>
  <si>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</si>
  <si>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</si>
  <si>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</si>
  <si>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</si>
  <si>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</si>
  <si>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</si>
  <si>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</si>
  <si>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</si>
  <si>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</si>
  <si>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</si>
  <si>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</si>
  <si>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</si>
  <si>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</si>
  <si>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</si>
  <si>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</si>
  <si>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</si>
  <si>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</si>
  <si>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</si>
  <si>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</si>
  <si>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</si>
  <si>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</si>
  <si>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</si>
  <si>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</si>
  <si>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</si>
  <si>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</si>
  <si>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</si>
  <si>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</si>
  <si>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</si>
  <si>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</si>
  <si>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</si>
  <si>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</si>
  <si>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</si>
  <si>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</si>
  <si>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</si>
  <si>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</si>
  <si>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</si>
  <si>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</si>
  <si>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</si>
  <si>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</si>
  <si>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</si>
  <si>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</si>
  <si>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</si>
  <si>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</si>
  <si>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</si>
  <si>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</si>
  <si>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</si>
  <si>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</si>
  <si>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</si>
  <si>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</si>
  <si>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</si>
  <si>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</si>
  <si>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</si>
  <si>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</si>
  <si>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</si>
  <si>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</si>
  <si>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</si>
  <si>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</si>
  <si>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</si>
  <si>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</si>
  <si>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</si>
  <si>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</si>
  <si>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</si>
  <si>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</si>
  <si>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</si>
  <si>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</si>
  <si>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</si>
  <si>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</si>
  <si>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</si>
  <si>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</si>
  <si>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</si>
  <si>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</si>
  <si>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</si>
  <si>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</si>
  <si>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</si>
  <si>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</si>
  <si>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</si>
  <si>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</si>
  <si>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</si>
  <si>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</si>
  <si>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</si>
  <si>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</si>
  <si>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</si>
  <si>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</si>
  <si>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</si>
  <si>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</si>
  <si>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</si>
  <si>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</si>
  <si>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</si>
  <si>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</si>
  <si>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</si>
  <si>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</si>
  <si>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</si>
  <si>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</si>
  <si>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</si>
  <si>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</si>
  <si>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</si>
  <si>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</si>
  <si>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</si>
  <si>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</si>
  <si>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</si>
  <si>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</si>
  <si>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</si>
  <si>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</si>
  <si>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</si>
  <si>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</si>
  <si>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</si>
  <si>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</si>
  <si>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</si>
  <si>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</si>
  <si>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</si>
  <si>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</si>
  <si>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</si>
  <si>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</si>
  <si>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</si>
  <si>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</si>
  <si>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</si>
  <si>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</si>
  <si>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</si>
  <si>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</si>
  <si>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</si>
  <si>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</si>
  <si>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</si>
  <si>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</si>
  <si>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</si>
  <si>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</si>
  <si>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</si>
  <si>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</si>
  <si>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</si>
  <si>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</si>
  <si>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</si>
  <si>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</si>
  <si>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</si>
  <si>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</si>
  <si>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</si>
  <si>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</si>
  <si>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</si>
  <si>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</si>
  <si>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</si>
  <si>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</si>
  <si>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</si>
  <si>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</si>
  <si>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</si>
  <si>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</si>
  <si>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</si>
  <si>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</si>
  <si>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</si>
  <si>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</si>
  <si>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</si>
  <si>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</si>
  <si>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</si>
  <si>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</si>
  <si>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</si>
  <si>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</si>
  <si>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</si>
  <si>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</si>
  <si>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</si>
  <si>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</si>
  <si>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</si>
  <si>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</si>
  <si>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</si>
  <si>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</si>
  <si>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</si>
  <si>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</si>
  <si>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</si>
  <si>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</si>
  <si>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</si>
  <si>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</si>
  <si>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</si>
  <si>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</si>
  <si>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</si>
  <si>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</si>
  <si>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</si>
  <si>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</si>
  <si>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</si>
  <si>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</si>
  <si>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</si>
  <si>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</si>
  <si>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</si>
  <si>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</si>
  <si>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</si>
  <si>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</si>
  <si>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</si>
  <si>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</si>
  <si>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</si>
  <si>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</si>
  <si>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</si>
  <si>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</si>
  <si>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</si>
  <si>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</si>
  <si>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</si>
  <si>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</si>
  <si>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</si>
  <si>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</si>
  <si>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</si>
  <si>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</si>
  <si>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</si>
  <si>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</si>
  <si>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</si>
  <si>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</si>
  <si>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</si>
  <si>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</si>
  <si>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</si>
  <si>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</si>
  <si>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</si>
  <si>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</si>
  <si>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</si>
  <si>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</si>
  <si>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</si>
  <si>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</si>
  <si>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</si>
  <si>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</si>
  <si>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</si>
  <si>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</si>
  <si>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</si>
  <si>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</si>
  <si>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</si>
  <si>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</si>
  <si>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</si>
  <si>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</si>
  <si>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</si>
  <si>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</si>
  <si>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</si>
  <si>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</si>
  <si>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</si>
  <si>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</si>
  <si>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</si>
  <si>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</si>
  <si>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</si>
  <si>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</si>
  <si>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</si>
  <si>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</si>
  <si>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</si>
  <si>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</si>
  <si>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</si>
  <si>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</si>
  <si>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</si>
  <si>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</si>
  <si>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</si>
  <si>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</si>
  <si>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</si>
  <si>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</si>
  <si>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</si>
  <si>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</si>
  <si>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</si>
  <si>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</si>
  <si>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</si>
  <si>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</si>
  <si>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</si>
  <si>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</si>
  <si>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</si>
  <si>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</si>
  <si>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</si>
  <si>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</si>
  <si>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</si>
  <si>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</si>
  <si>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</si>
  <si>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</si>
  <si>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</si>
  <si>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</si>
  <si>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</si>
  <si>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</si>
  <si>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</si>
  <si>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</si>
  <si>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</si>
  <si>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</si>
  <si>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</si>
  <si>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</si>
  <si>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</si>
  <si>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</si>
  <si>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</si>
  <si>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</si>
  <si>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</si>
  <si>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</si>
  <si>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</si>
  <si>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</si>
  <si>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</si>
  <si>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</si>
  <si>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</si>
  <si>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</si>
  <si>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</si>
  <si>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</si>
  <si>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</si>
  <si>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</si>
  <si>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</si>
  <si>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</si>
  <si>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</si>
  <si>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</si>
  <si>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</si>
  <si>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</si>
  <si>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</si>
  <si>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</si>
  <si>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</si>
  <si>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</si>
  <si>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</si>
  <si>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</si>
  <si>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</si>
  <si>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</si>
  <si>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</si>
  <si>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</si>
  <si>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</si>
  <si>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</si>
  <si>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</si>
  <si>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</si>
  <si>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</si>
  <si>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</si>
  <si>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</si>
  <si>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</si>
  <si>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</si>
  <si>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</si>
  <si>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</si>
  <si>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</si>
  <si>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</si>
  <si>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</si>
  <si>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</si>
  <si>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</si>
  <si>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</si>
  <si>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</si>
  <si>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</si>
  <si>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</si>
  <si>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</si>
  <si>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</si>
  <si>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</si>
  <si>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</si>
  <si>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</si>
  <si>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</si>
  <si>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</si>
  <si>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</si>
  <si>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</si>
  <si>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</si>
  <si>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</si>
  <si>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</si>
  <si>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</si>
  <si>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</si>
  <si>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</si>
  <si>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</si>
  <si>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</si>
  <si>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</si>
  <si>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</si>
  <si>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</si>
  <si>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</si>
  <si>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</si>
  <si>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</si>
  <si>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</si>
  <si>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</si>
  <si>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</si>
  <si>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</si>
  <si>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</si>
  <si>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</si>
  <si>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</si>
  <si>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</si>
  <si>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</si>
  <si>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</si>
  <si>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</si>
  <si>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</si>
  <si>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</si>
  <si>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</si>
  <si>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</si>
  <si>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</si>
  <si>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</si>
  <si>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</si>
  <si>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</si>
  <si>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</si>
  <si>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</si>
  <si>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</si>
  <si>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</si>
  <si>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</si>
  <si>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</si>
  <si>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</si>
  <si>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</si>
  <si>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</si>
  <si>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</si>
  <si>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</si>
  <si>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</si>
  <si>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</si>
  <si>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</si>
  <si>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</si>
  <si>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</si>
  <si>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</si>
  <si>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</si>
  <si>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</si>
  <si>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</si>
  <si>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</si>
  <si>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</si>
  <si>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</si>
  <si>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</si>
  <si>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</si>
  <si>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</si>
  <si>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</si>
  <si>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</si>
  <si>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</si>
  <si>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</si>
  <si>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</si>
  <si>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</si>
  <si>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</si>
  <si>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</si>
  <si>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</si>
  <si>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</si>
  <si>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</si>
  <si>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</si>
  <si>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</si>
  <si>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</si>
  <si>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</si>
  <si>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</si>
  <si>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</si>
  <si>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</si>
  <si>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</si>
  <si>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</si>
  <si>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</si>
  <si>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</si>
  <si>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</si>
  <si>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</si>
  <si>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</si>
  <si>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</si>
  <si>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</si>
  <si>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</si>
  <si>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</si>
  <si>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</si>
  <si>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</si>
  <si>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</si>
  <si>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</si>
  <si>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</si>
  <si>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</si>
  <si>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</si>
  <si>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</si>
  <si>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</si>
  <si>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</si>
  <si>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</si>
  <si>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</si>
  <si>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</si>
  <si>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</si>
  <si>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</si>
  <si>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</si>
  <si>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</si>
  <si>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</si>
  <si>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</si>
  <si>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</si>
  <si>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</si>
  <si>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</si>
  <si>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</si>
  <si>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</si>
  <si>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</si>
  <si>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</si>
  <si>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</si>
  <si>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</si>
  <si>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</si>
  <si>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</si>
  <si>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</si>
  <si>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</si>
  <si>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</si>
  <si>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</si>
  <si>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</si>
  <si>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</si>
  <si>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</si>
  <si>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</si>
  <si>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</si>
  <si>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</si>
  <si>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</si>
  <si>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</si>
  <si>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</si>
  <si>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</si>
  <si>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</si>
  <si>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</si>
  <si>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</si>
  <si>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</si>
  <si>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</si>
  <si>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</si>
  <si>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</si>
  <si>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</si>
  <si>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</si>
  <si>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</si>
  <si>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</si>
  <si>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</si>
  <si>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</si>
  <si>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</si>
  <si>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</si>
  <si>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</si>
  <si>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</si>
  <si>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</si>
  <si>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</si>
  <si>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</si>
  <si>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</si>
  <si>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</si>
  <si>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</si>
  <si>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</si>
  <si>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</si>
  <si>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</si>
  <si>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</si>
  <si>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</si>
  <si>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</si>
  <si>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</si>
  <si>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</si>
  <si>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</si>
  <si>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</si>
  <si>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</si>
  <si>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</si>
  <si>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</si>
  <si>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</si>
  <si>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</si>
  <si>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</si>
  <si>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</si>
  <si>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</si>
  <si>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</si>
  <si>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</si>
  <si>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</si>
  <si>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</si>
  <si>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</si>
  <si>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</si>
  <si>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</si>
  <si>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</si>
  <si>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</si>
  <si>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</si>
  <si>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</si>
  <si>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</si>
  <si>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</si>
  <si>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</si>
  <si>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</si>
  <si>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</si>
  <si>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</si>
  <si>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</si>
  <si>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</si>
  <si>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</si>
  <si>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</si>
  <si>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</si>
  <si>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</si>
  <si>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</si>
  <si>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</si>
  <si>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</si>
  <si>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</si>
  <si>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</si>
  <si>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</si>
  <si>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</si>
  <si>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</si>
  <si>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</si>
  <si>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</si>
  <si>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</si>
  <si>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</si>
  <si>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</si>
  <si>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</si>
  <si>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</si>
  <si>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</si>
  <si>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</si>
  <si>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</si>
  <si>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</si>
  <si>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</si>
  <si>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</si>
  <si>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</si>
  <si>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</si>
  <si>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</si>
  <si>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</si>
  <si>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</si>
  <si>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</si>
  <si>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</si>
  <si>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</si>
  <si>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</si>
  <si>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</si>
  <si>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</si>
  <si>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</si>
  <si>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</si>
  <si>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</si>
  <si>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</si>
  <si>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</si>
  <si>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</si>
  <si>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</si>
  <si>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</si>
  <si>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</si>
  <si>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</si>
  <si>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</si>
  <si>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</si>
  <si>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</si>
  <si>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</si>
  <si>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</si>
  <si>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</si>
  <si>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</si>
  <si>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</si>
  <si>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</si>
  <si>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</si>
  <si>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</si>
  <si>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</si>
  <si>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</si>
  <si>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</si>
  <si>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</si>
  <si>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</si>
  <si>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</si>
  <si>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</si>
  <si>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</si>
  <si>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</si>
  <si>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</si>
  <si>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</si>
  <si>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</si>
  <si>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</si>
  <si>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</si>
  <si>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</si>
  <si>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</si>
  <si>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</si>
  <si>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</si>
  <si>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</si>
  <si>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</si>
  <si>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</si>
  <si>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</si>
  <si>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</si>
  <si>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</si>
  <si>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</si>
  <si>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</si>
  <si>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</si>
  <si>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</si>
  <si>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</si>
  <si>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</si>
  <si>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</si>
  <si>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</si>
  <si>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</si>
  <si>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</si>
  <si>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</si>
  <si>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</si>
  <si>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</si>
  <si>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</si>
  <si>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</si>
  <si>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</si>
  <si>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</si>
  <si>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</si>
  <si>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</si>
  <si>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</si>
  <si>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</si>
  <si>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</si>
  <si>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</si>
  <si>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</si>
  <si>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</si>
  <si>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</si>
  <si>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</si>
  <si>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</si>
  <si>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</si>
  <si>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</si>
  <si>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</si>
  <si>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</si>
  <si>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</si>
  <si>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</si>
  <si>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</si>
  <si>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</si>
  <si>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</si>
  <si>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</si>
  <si>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</si>
  <si>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</si>
  <si>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</si>
  <si>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</si>
  <si>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</si>
  <si>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</si>
  <si>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</si>
  <si>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</si>
  <si>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</si>
  <si>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</si>
  <si>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</si>
  <si>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</si>
  <si>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</si>
  <si>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</si>
  <si>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</si>
  <si>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</si>
  <si>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</si>
  <si>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</si>
  <si>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</si>
  <si>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</si>
  <si>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</si>
  <si>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</si>
  <si>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</si>
  <si>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</si>
  <si>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</si>
  <si>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</si>
  <si>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</si>
  <si>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</si>
  <si>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</si>
  <si>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</si>
  <si>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</si>
  <si>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</si>
  <si>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</si>
  <si>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</si>
  <si>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</si>
  <si>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</si>
  <si>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</si>
  <si>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</si>
  <si>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</si>
  <si>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</si>
  <si>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</si>
  <si>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</si>
  <si>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</si>
  <si>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</si>
  <si>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</si>
  <si>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</si>
  <si>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</si>
  <si>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</si>
  <si>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</si>
  <si>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</si>
  <si>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</si>
  <si>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</si>
  <si>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</si>
  <si>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</si>
  <si>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</si>
  <si>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</si>
  <si>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</si>
  <si>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</si>
  <si>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</si>
  <si>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</si>
  <si>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</si>
  <si>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</si>
  <si>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</si>
  <si>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</si>
  <si>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</si>
  <si>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</si>
  <si>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</si>
  <si>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</si>
  <si>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</si>
  <si>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</si>
  <si>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</si>
  <si>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</si>
  <si>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</si>
  <si>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</si>
  <si>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</si>
  <si>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</si>
  <si>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</si>
  <si>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</si>
  <si>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</si>
  <si>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</si>
  <si>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</si>
  <si>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</si>
  <si>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</si>
  <si>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</si>
  <si>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</si>
  <si>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</si>
  <si>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</si>
  <si>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</si>
  <si>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</si>
  <si>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</si>
  <si>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</si>
  <si>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</si>
  <si>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</si>
  <si>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</si>
  <si>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</si>
  <si>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</si>
  <si>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</si>
  <si>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</si>
  <si>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</si>
  <si>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</si>
  <si>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</si>
  <si>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</si>
  <si>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</si>
  <si>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</si>
  <si>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</si>
  <si>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</si>
  <si>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</si>
  <si>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</si>
  <si>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</si>
  <si>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</si>
  <si>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</si>
  <si>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</si>
  <si>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</si>
  <si>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</si>
  <si>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</si>
  <si>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</si>
  <si>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</si>
  <si>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</si>
  <si>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</si>
  <si>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</si>
  <si>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</si>
  <si>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</si>
  <si>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</si>
  <si>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</si>
  <si>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</si>
  <si>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</si>
  <si>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</si>
  <si>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</si>
  <si>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</si>
  <si>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</si>
  <si>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</si>
  <si>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</si>
  <si>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</si>
  <si>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</si>
  <si>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</si>
  <si>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</si>
  <si>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</si>
  <si>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</si>
  <si>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</si>
  <si>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</si>
  <si>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</si>
  <si>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</si>
  <si>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</si>
  <si>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</si>
  <si>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</si>
  <si>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</si>
  <si>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</si>
  <si>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</si>
  <si>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</si>
  <si>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</si>
  <si>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</si>
  <si>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</si>
  <si>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</si>
  <si>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</si>
  <si>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</si>
  <si>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</si>
  <si>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</si>
  <si>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</si>
  <si>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</si>
  <si>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</si>
  <si>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</si>
  <si>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</si>
  <si>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</si>
  <si>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</si>
  <si>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</si>
  <si>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</si>
  <si>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</si>
  <si>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</si>
  <si>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</si>
  <si>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</si>
  <si>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</si>
  <si>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</si>
  <si>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</si>
  <si>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</si>
  <si>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</si>
  <si>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</si>
  <si>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</si>
  <si>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</si>
  <si>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</si>
  <si>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</si>
  <si>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</si>
  <si>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</si>
  <si>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</si>
  <si>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</si>
  <si>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</si>
  <si>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</si>
  <si>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</si>
  <si>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</si>
  <si>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</si>
  <si>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</si>
  <si>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</si>
  <si>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</si>
  <si>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</si>
  <si>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</si>
  <si>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</si>
  <si>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</si>
  <si>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</si>
  <si>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</si>
  <si>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</si>
  <si>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</si>
  <si>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</si>
  <si>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</si>
  <si>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</si>
  <si>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</si>
  <si>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</si>
  <si>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</si>
  <si>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</si>
  <si>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</si>
  <si>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</si>
  <si>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</si>
  <si>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</si>
  <si>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</si>
  <si>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</si>
  <si>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</si>
  <si>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</si>
  <si>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</si>
  <si>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</si>
  <si>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</si>
  <si>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</si>
  <si>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</si>
  <si>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</si>
  <si>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</si>
  <si>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</si>
  <si>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</si>
  <si>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</si>
  <si>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</si>
  <si>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</si>
  <si>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</si>
  <si>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</si>
  <si>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</si>
  <si>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</si>
  <si>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</si>
  <si>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</si>
  <si>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</si>
  <si>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</si>
  <si>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</si>
  <si>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</si>
  <si>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</si>
  <si>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</si>
  <si>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</si>
  <si>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</si>
  <si>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</si>
  <si>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</si>
  <si>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</si>
  <si>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</si>
  <si>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</si>
  <si>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</si>
  <si>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</si>
  <si>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</si>
  <si>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</si>
  <si>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</si>
  <si>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</si>
  <si>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</si>
  <si>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</si>
  <si>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</si>
  <si>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</si>
  <si>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</si>
  <si>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</si>
  <si>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</si>
  <si>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</si>
  <si>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</si>
  <si>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</si>
  <si>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</si>
  <si>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</si>
  <si>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</si>
  <si>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</si>
  <si>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</si>
  <si>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</si>
  <si>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</si>
  <si>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</si>
  <si>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</si>
  <si>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</si>
  <si>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</si>
  <si>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</si>
  <si>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</si>
  <si>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</si>
  <si>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</si>
  <si>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</si>
  <si>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</si>
  <si>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</si>
  <si>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</si>
  <si>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</si>
  <si>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</si>
  <si>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</si>
  <si>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</si>
  <si>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</si>
  <si>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</si>
  <si>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</si>
  <si>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</si>
  <si>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</si>
  <si>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</si>
  <si>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</si>
  <si>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</si>
  <si>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</si>
  <si>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</si>
  <si>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</si>
  <si>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</si>
  <si>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</si>
  <si>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</si>
  <si>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</si>
  <si>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</si>
  <si>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</si>
  <si>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</si>
  <si>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</si>
  <si>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</si>
  <si>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</si>
  <si>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</si>
  <si>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</si>
  <si>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</si>
  <si>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</si>
  <si>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</si>
  <si>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</si>
  <si>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</si>
  <si>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</si>
  <si>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</si>
  <si>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</si>
  <si>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</si>
  <si>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</si>
  <si>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</si>
  <si>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</si>
  <si>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</si>
  <si>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</si>
  <si>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</si>
  <si>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</si>
  <si>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</si>
  <si>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</si>
  <si>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</si>
  <si>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</si>
  <si>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</si>
  <si>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</si>
  <si>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</si>
  <si>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</si>
  <si>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</si>
  <si>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</si>
  <si>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</si>
  <si>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</si>
  <si>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</si>
  <si>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</si>
  <si>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</si>
  <si>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</si>
  <si>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</si>
  <si>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</si>
  <si>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</si>
  <si>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</si>
  <si>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</si>
  <si>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</si>
  <si>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</si>
  <si>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</si>
  <si>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</si>
  <si>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</si>
  <si>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</si>
  <si>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</si>
  <si>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</si>
  <si>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</si>
  <si>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</si>
  <si>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</si>
  <si>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</si>
  <si>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</si>
  <si>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</si>
  <si>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</si>
  <si>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</si>
  <si>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</si>
  <si>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</si>
  <si>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</si>
  <si>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</si>
  <si>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</si>
  <si>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</si>
  <si>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</si>
  <si>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</si>
  <si>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</si>
  <si>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</si>
  <si>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</si>
  <si>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</si>
  <si>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</si>
  <si>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</si>
  <si>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</si>
  <si>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</si>
  <si>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</si>
  <si>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</si>
  <si>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</si>
  <si>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</si>
  <si>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</si>
  <si>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</si>
  <si>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</si>
  <si>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</si>
  <si>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</si>
  <si>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</si>
  <si>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</si>
  <si>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</si>
  <si>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</si>
  <si>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</si>
  <si>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</si>
  <si>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</si>
  <si>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</si>
  <si>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</si>
  <si>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</si>
  <si>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</si>
  <si>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</si>
  <si>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</si>
  <si>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</si>
  <si>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</si>
  <si>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</si>
  <si>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</si>
  <si>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</si>
  <si>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</si>
  <si>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</si>
  <si>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</si>
  <si>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</si>
  <si>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</si>
  <si>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</si>
  <si>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</si>
  <si>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</si>
  <si>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</si>
  <si>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</si>
  <si>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</si>
  <si>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</si>
  <si>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</si>
  <si>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</si>
  <si>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</si>
  <si>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</si>
  <si>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</si>
  <si>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</si>
  <si>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</si>
  <si>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</si>
  <si>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</si>
  <si>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</si>
  <si>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</si>
  <si>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</si>
  <si>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</si>
  <si>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</si>
  <si>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</si>
  <si>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</si>
  <si>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</si>
  <si>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</si>
  <si>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</si>
  <si>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</si>
  <si>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</si>
  <si>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</si>
  <si>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</si>
  <si>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</si>
  <si>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</si>
  <si>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</si>
  <si>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</si>
  <si>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</si>
  <si>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</si>
  <si>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</si>
  <si>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</si>
  <si>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</si>
  <si>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</si>
  <si>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</si>
  <si>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</si>
  <si>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</si>
  <si>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</si>
  <si>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</si>
  <si>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</si>
  <si>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</si>
  <si>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</si>
  <si>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</si>
  <si>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</si>
  <si>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</si>
  <si>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</si>
  <si>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</si>
  <si>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</si>
  <si>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</si>
  <si>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</si>
  <si>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</si>
  <si>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</si>
  <si>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</si>
  <si>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</si>
  <si>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</si>
  <si>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</si>
  <si>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</si>
  <si>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</si>
  <si>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</si>
  <si>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</si>
  <si>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</si>
  <si>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</si>
  <si>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</si>
  <si>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</si>
  <si>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</si>
  <si>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</si>
  <si>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</si>
  <si>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</si>
  <si>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</si>
  <si>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</si>
  <si>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</si>
  <si>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</si>
  <si>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</si>
  <si>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</si>
  <si>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</si>
  <si>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</si>
  <si>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</si>
  <si>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</si>
  <si>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</si>
  <si>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</si>
  <si>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</si>
  <si>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</si>
  <si>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</si>
  <si>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</si>
  <si>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</si>
  <si>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</si>
  <si>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</si>
  <si>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</si>
  <si>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</si>
  <si>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</si>
  <si>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</si>
  <si>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</si>
  <si>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</si>
  <si>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</si>
  <si>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</si>
  <si>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</si>
  <si>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</si>
  <si>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</si>
  <si>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</si>
  <si>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</si>
  <si>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</si>
  <si>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</si>
  <si>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</si>
  <si>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</si>
  <si>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</si>
  <si>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</si>
  <si>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</si>
  <si>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</si>
  <si>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</si>
  <si>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</si>
  <si>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</si>
  <si>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</si>
  <si>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</si>
  <si>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</si>
  <si>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</si>
  <si>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</si>
  <si>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</si>
  <si>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</si>
  <si>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</si>
  <si>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</si>
  <si>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</si>
  <si>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</si>
  <si>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</si>
  <si>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</si>
  <si>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</si>
  <si>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</si>
  <si>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</si>
  <si>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</si>
  <si>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</si>
  <si>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</si>
  <si>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</si>
  <si>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</si>
  <si>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</si>
  <si>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</si>
  <si>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</si>
  <si>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</si>
  <si>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</si>
  <si>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</si>
  <si>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</si>
  <si>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</si>
  <si>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</si>
  <si>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</si>
  <si>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</si>
  <si>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</si>
  <si>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</si>
  <si>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</si>
  <si>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</si>
  <si>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</si>
  <si>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</si>
  <si>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</si>
  <si>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</si>
  <si>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</si>
  <si>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</si>
  <si>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</si>
  <si>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</si>
  <si>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</si>
  <si>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</si>
  <si>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</si>
  <si>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</si>
  <si>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</si>
  <si>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</si>
  <si>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</si>
  <si>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</si>
  <si>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</si>
  <si>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</si>
  <si>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</si>
  <si>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</si>
  <si>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</si>
  <si>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</si>
  <si>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</si>
  <si>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</si>
  <si>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</si>
  <si>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</si>
  <si>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</si>
  <si>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</si>
  <si>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</si>
  <si>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</si>
  <si>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</si>
  <si>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</si>
  <si>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</si>
  <si>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</si>
  <si>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</si>
  <si>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</si>
  <si>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</si>
  <si>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</si>
  <si>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</si>
  <si>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</si>
  <si>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</si>
  <si>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</si>
  <si>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</si>
  <si>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</si>
  <si>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</si>
  <si>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</si>
  <si>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</si>
  <si>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</si>
  <si>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</si>
  <si>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</si>
  <si>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</si>
  <si>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</si>
  <si>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</si>
  <si>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</si>
  <si>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</si>
  <si>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</si>
  <si>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</si>
  <si>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</si>
  <si>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</si>
  <si>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</si>
  <si>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</si>
  <si>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</si>
  <si>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</si>
  <si>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</si>
  <si>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</si>
  <si>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</si>
  <si>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</si>
  <si>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</si>
  <si>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</si>
  <si>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</si>
  <si>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</si>
  <si>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</si>
  <si>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</si>
  <si>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</si>
  <si>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</si>
  <si>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</si>
  <si>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</si>
  <si>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</si>
  <si>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</si>
  <si>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</si>
  <si>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</si>
  <si>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</si>
  <si>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</si>
  <si>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</si>
  <si>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</si>
  <si>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</si>
  <si>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</si>
  <si>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</si>
  <si>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</si>
  <si>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</si>
  <si>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</si>
  <si>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</si>
  <si>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</si>
  <si>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</si>
  <si>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</si>
  <si>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</si>
  <si>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</si>
  <si>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</si>
  <si>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</si>
  <si>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</si>
  <si>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</si>
  <si>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</si>
  <si>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</si>
  <si>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</si>
  <si>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</si>
  <si>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</si>
  <si>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</si>
  <si>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</si>
  <si>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</si>
  <si>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</si>
  <si>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</si>
  <si>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</si>
  <si>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</si>
  <si>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</si>
  <si>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</si>
  <si>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</si>
  <si>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</si>
  <si>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</si>
  <si>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</si>
  <si>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</si>
  <si>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</si>
  <si>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</si>
  <si>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</si>
  <si>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</si>
  <si>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</si>
  <si>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</si>
  <si>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</si>
  <si>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</si>
  <si>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</si>
  <si>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</si>
  <si>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</si>
  <si>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</si>
  <si>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</si>
  <si>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</si>
  <si>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</si>
  <si>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</si>
  <si>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</si>
  <si>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</si>
  <si>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</si>
  <si>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</si>
  <si>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</si>
  <si>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</si>
  <si>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</si>
  <si>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</si>
  <si>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</si>
  <si>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</si>
  <si>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</si>
  <si>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</si>
  <si>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</si>
  <si>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</si>
  <si>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</si>
  <si>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</si>
  <si>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</si>
  <si>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</si>
  <si>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</si>
  <si>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</si>
  <si>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</si>
  <si>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</si>
  <si>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</si>
  <si>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</si>
  <si>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</si>
  <si>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</si>
  <si>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</si>
  <si>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</si>
  <si>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</si>
  <si>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</si>
  <si>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</si>
  <si>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</si>
  <si>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</si>
  <si>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</si>
  <si>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</si>
  <si>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</si>
  <si>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</si>
  <si>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</si>
  <si>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</si>
  <si>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</si>
  <si>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</si>
  <si>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</si>
  <si>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</si>
  <si>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</si>
  <si>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</si>
  <si>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</si>
  <si>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</si>
  <si>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</si>
  <si>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</si>
  <si>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</si>
  <si>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</si>
  <si>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</si>
  <si>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</si>
  <si>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</si>
  <si>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</si>
  <si>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</si>
  <si>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</si>
  <si>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</si>
  <si>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</si>
  <si>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</si>
  <si>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</si>
  <si>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</si>
  <si>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</si>
  <si>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</si>
  <si>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</si>
  <si>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</si>
  <si>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</si>
  <si>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</si>
  <si>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</si>
  <si>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</si>
  <si>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</si>
  <si>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</si>
  <si>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</si>
  <si>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</si>
  <si>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</si>
  <si>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</si>
  <si>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</si>
  <si>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</si>
  <si>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</si>
  <si>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</si>
  <si>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</si>
  <si>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</si>
  <si>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</si>
  <si>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</si>
  <si>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</si>
  <si>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</si>
  <si>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</si>
  <si>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</si>
  <si>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</si>
  <si>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</si>
  <si>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</si>
  <si>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</si>
  <si>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</si>
  <si>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</si>
  <si>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</si>
  <si>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</si>
  <si>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</si>
  <si>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</si>
  <si>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</si>
  <si>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</si>
  <si>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</si>
  <si>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</si>
  <si>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</si>
  <si>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</si>
  <si>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</si>
  <si>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</si>
  <si>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</si>
  <si>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</si>
  <si>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</si>
  <si>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</si>
  <si>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</si>
  <si>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</si>
  <si>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</si>
  <si>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</si>
  <si>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</si>
  <si>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</si>
  <si>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</si>
  <si>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</si>
  <si>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</si>
  <si>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</si>
  <si>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</si>
  <si>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</si>
  <si>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</si>
  <si>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</si>
  <si>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</si>
  <si>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</si>
  <si>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</si>
  <si>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</si>
  <si>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</si>
  <si>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</si>
  <si>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</si>
  <si>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</si>
  <si>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</si>
  <si>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</si>
  <si>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</si>
  <si>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</si>
  <si>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</si>
  <si>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</si>
  <si>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</si>
  <si>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</si>
  <si>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</si>
  <si>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</si>
  <si>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</si>
  <si>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</si>
  <si>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</si>
  <si>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</si>
  <si>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</si>
  <si>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</si>
  <si>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</si>
  <si>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</si>
  <si>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</si>
  <si>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</si>
  <si>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</si>
  <si>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</si>
  <si>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</si>
  <si>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</si>
  <si>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</si>
  <si>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</si>
  <si>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</si>
  <si>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</si>
  <si>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</si>
  <si>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</si>
  <si>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</si>
  <si>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</si>
  <si>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</si>
  <si>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</si>
  <si>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</si>
  <si>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</si>
  <si>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</si>
  <si>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</si>
  <si>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</si>
  <si>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</si>
  <si>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</si>
  <si>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</si>
  <si>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</si>
  <si>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</si>
  <si>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</si>
  <si>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</si>
  <si>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</si>
  <si>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</si>
  <si>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</si>
  <si>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</si>
  <si>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</si>
  <si>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</si>
  <si>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</si>
  <si>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</si>
  <si>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</si>
  <si>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</si>
  <si>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</si>
  <si>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</si>
  <si>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</si>
  <si>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</si>
  <si>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</si>
  <si>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</si>
  <si>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</si>
  <si>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</si>
  <si>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</si>
  <si>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</si>
  <si>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</si>
  <si>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</si>
  <si>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</si>
  <si>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</si>
  <si>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</si>
  <si>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</si>
  <si>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</si>
  <si>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</si>
  <si>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</si>
  <si>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</si>
  <si>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</si>
  <si>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</si>
  <si>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</si>
  <si>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</si>
  <si>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</si>
  <si>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</si>
  <si>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</si>
  <si>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</si>
  <si>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</si>
  <si>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</si>
  <si>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</si>
  <si>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</si>
  <si>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</si>
  <si>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</si>
  <si>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</si>
  <si>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</si>
  <si>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</si>
  <si>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</si>
  <si>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</si>
  <si>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</si>
  <si>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</si>
  <si>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</si>
  <si>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</si>
  <si>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</si>
  <si>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</si>
  <si>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</si>
  <si>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</si>
  <si>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</si>
  <si>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</si>
  <si>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</si>
  <si>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</si>
  <si>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</si>
  <si>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</si>
  <si>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</si>
  <si>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</si>
  <si>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</si>
  <si>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</si>
  <si>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</si>
  <si>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</si>
  <si>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</si>
  <si>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</si>
  <si>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</si>
  <si>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</si>
  <si>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</si>
  <si>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</si>
  <si>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</si>
  <si>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</si>
  <si>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</si>
  <si>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</si>
  <si>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</si>
  <si>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</si>
  <si>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</si>
  <si>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</si>
  <si>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</si>
  <si>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</si>
  <si>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</si>
  <si>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</si>
  <si>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</si>
  <si>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</si>
  <si>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</si>
  <si>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</si>
  <si>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</si>
  <si>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</si>
  <si>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</si>
  <si>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</si>
  <si>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</si>
  <si>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</si>
  <si>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</si>
  <si>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</si>
  <si>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</si>
  <si>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</si>
  <si>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</si>
  <si>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</si>
  <si>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</si>
  <si>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</si>
  <si>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</si>
  <si>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</si>
  <si>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</si>
  <si>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</si>
  <si>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</si>
  <si>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</si>
  <si>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</si>
  <si>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</si>
  <si>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</si>
  <si>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</si>
  <si>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</si>
  <si>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</si>
  <si>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</si>
  <si>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</si>
  <si>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</si>
  <si>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</si>
  <si>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</si>
  <si>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</si>
  <si>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</si>
  <si>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</si>
  <si>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</si>
  <si>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</si>
  <si>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</si>
  <si>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</si>
  <si>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</si>
  <si>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</si>
  <si>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</si>
  <si>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</si>
  <si>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</si>
  <si>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</si>
  <si>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</si>
  <si>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</si>
  <si>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</si>
  <si>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</si>
  <si>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</si>
  <si>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</si>
  <si>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</si>
  <si>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</si>
  <si>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</si>
  <si>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</si>
  <si>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</si>
  <si>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</si>
  <si>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</si>
  <si>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</si>
  <si>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</si>
  <si>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</si>
  <si>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</si>
  <si>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</si>
  <si>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</si>
  <si>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</si>
  <si>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</si>
  <si>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</si>
  <si>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</si>
  <si>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</si>
  <si>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</si>
  <si>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</si>
  <si>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</si>
  <si>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</si>
  <si>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</si>
  <si>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</si>
  <si>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</si>
  <si>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</si>
  <si>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</si>
  <si>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</si>
  <si>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</si>
  <si>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</si>
  <si>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</si>
  <si>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</si>
  <si>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</si>
  <si>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</si>
  <si>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</si>
  <si>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</si>
  <si>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</si>
  <si>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</si>
  <si>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</si>
  <si>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</si>
  <si>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</si>
  <si>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</si>
  <si>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</si>
  <si>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</si>
  <si>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</si>
  <si>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</si>
  <si>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</si>
  <si>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</si>
  <si>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</si>
  <si>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</si>
  <si>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</si>
  <si>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</si>
  <si>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</si>
  <si>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</si>
  <si>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</si>
  <si>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</si>
  <si>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</si>
  <si>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</si>
  <si>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</si>
  <si>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</si>
  <si>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</si>
  <si>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</si>
  <si>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</si>
  <si>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</si>
  <si>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</si>
  <si>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</si>
  <si>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</si>
  <si>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</si>
  <si>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</si>
  <si>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</si>
  <si>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</si>
  <si>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</si>
  <si>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</si>
  <si>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</si>
  <si>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</si>
  <si>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</si>
  <si>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</si>
  <si>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</si>
  <si>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</si>
  <si>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</si>
  <si>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</si>
  <si>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</si>
  <si>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</si>
  <si>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</si>
  <si>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</si>
  <si>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</si>
  <si>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</si>
  <si>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</si>
  <si>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</si>
  <si>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</si>
  <si>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</si>
  <si>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</si>
  <si>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</si>
  <si>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</si>
  <si>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</si>
  <si>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</si>
  <si>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</si>
  <si>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</si>
  <si>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</si>
  <si>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</si>
  <si>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</si>
  <si>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</si>
  <si>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</si>
  <si>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</si>
  <si>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</si>
  <si>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</si>
  <si>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</si>
  <si>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</si>
  <si>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</si>
  <si>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</si>
  <si>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</si>
  <si>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</si>
  <si>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</si>
  <si>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</si>
  <si>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</si>
  <si>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</si>
  <si>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</si>
  <si>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</si>
  <si>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</si>
  <si>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</si>
  <si>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</si>
  <si>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</si>
  <si>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</si>
  <si>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</si>
  <si>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</si>
  <si>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</si>
  <si>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</si>
  <si>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</si>
  <si>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</si>
  <si>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</si>
  <si>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</si>
  <si>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</si>
  <si>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</si>
  <si>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</si>
  <si>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</si>
  <si>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</si>
  <si>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</si>
  <si>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</si>
  <si>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</si>
  <si>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</si>
  <si>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</si>
  <si>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</si>
  <si>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</si>
  <si>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</si>
  <si>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</si>
  <si>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</si>
  <si>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</si>
  <si>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</si>
  <si>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</si>
  <si>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</si>
  <si>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</si>
  <si>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</si>
  <si>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</si>
  <si>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</si>
  <si>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</si>
  <si>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</si>
  <si>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</si>
  <si>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</si>
  <si>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</si>
  <si>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</si>
  <si>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</si>
  <si>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</si>
  <si>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</si>
  <si>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</si>
  <si>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</si>
  <si>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</si>
  <si>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</si>
  <si>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</si>
  <si>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</si>
  <si>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</si>
  <si>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</si>
  <si>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</si>
  <si>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</si>
  <si>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</si>
  <si>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</si>
  <si>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</si>
  <si>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</si>
  <si>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</si>
  <si>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</si>
  <si>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</si>
  <si>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</si>
  <si>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</si>
  <si>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</si>
  <si>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</si>
  <si>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</si>
  <si>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</si>
  <si>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</si>
  <si>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</si>
  <si>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</si>
  <si>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</si>
  <si>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</si>
  <si>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</si>
  <si>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</si>
  <si>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</si>
  <si>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</si>
  <si>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</si>
  <si>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</si>
  <si>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</si>
  <si>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</si>
  <si>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</si>
  <si>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</si>
  <si>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</si>
  <si>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</si>
  <si>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</si>
  <si>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</si>
  <si>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</si>
  <si>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</si>
  <si>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</si>
  <si>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</si>
  <si>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</si>
  <si>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</si>
  <si>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</si>
  <si>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</si>
  <si>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</si>
  <si>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</si>
  <si>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</si>
  <si>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</si>
  <si>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</si>
  <si>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</si>
  <si>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</si>
  <si>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</si>
  <si>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</si>
  <si>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</si>
  <si>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</si>
  <si>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</si>
  <si>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</si>
  <si>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</si>
  <si>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</si>
  <si>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</si>
  <si>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</si>
  <si>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</si>
  <si>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</si>
  <si>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</si>
  <si>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</si>
  <si>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</si>
  <si>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</si>
  <si>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</si>
  <si>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</si>
  <si>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</si>
  <si>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</si>
  <si>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</si>
  <si>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</si>
  <si>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</si>
  <si>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</si>
  <si>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</si>
  <si>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</si>
  <si>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</si>
  <si>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</si>
  <si>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</si>
  <si>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</si>
  <si>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</si>
  <si>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</si>
  <si>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</si>
  <si>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</si>
  <si>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</si>
  <si>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</si>
  <si>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</si>
  <si>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</si>
  <si>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</si>
  <si>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</si>
  <si>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</si>
  <si>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</si>
  <si>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</si>
  <si>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</si>
  <si>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</si>
  <si>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</si>
  <si>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</si>
  <si>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</si>
  <si>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</si>
  <si>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</si>
  <si>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</si>
  <si>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</si>
  <si>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</si>
  <si>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</si>
  <si>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</si>
  <si>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</si>
  <si>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</si>
  <si>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</si>
  <si>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</si>
  <si>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</si>
  <si>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</si>
  <si>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</si>
  <si>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</si>
  <si>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</si>
  <si>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</si>
  <si>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</si>
  <si>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</si>
  <si>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</si>
  <si>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</si>
  <si>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</si>
  <si>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</si>
  <si>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</si>
  <si>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</si>
  <si>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</si>
  <si>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</si>
  <si>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</si>
  <si>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</si>
  <si>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</si>
  <si>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</si>
  <si>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</si>
  <si>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</si>
  <si>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</si>
  <si>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</si>
  <si>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</si>
  <si>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</si>
  <si>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</si>
  <si>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</si>
  <si>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</si>
  <si>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</si>
  <si>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</si>
  <si>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</si>
  <si>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</si>
  <si>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</si>
  <si>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</si>
  <si>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</si>
  <si>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</si>
  <si>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</si>
  <si>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</si>
  <si>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</si>
  <si>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</si>
  <si>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</si>
  <si>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</si>
  <si>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</si>
  <si>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</si>
  <si>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</si>
  <si>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</si>
  <si>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</si>
  <si>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</si>
  <si>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</si>
  <si>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</si>
  <si>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</si>
  <si>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</si>
  <si>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</si>
  <si>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</si>
  <si>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</si>
  <si>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</si>
  <si>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</si>
  <si>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</si>
  <si>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</si>
  <si>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</si>
  <si>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</si>
  <si>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</si>
  <si>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</si>
  <si>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</si>
  <si>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</si>
  <si>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</si>
  <si>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</si>
  <si>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</si>
  <si>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</si>
  <si>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</si>
  <si>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</si>
  <si>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</si>
  <si>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</si>
  <si>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</si>
  <si>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</si>
  <si>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</si>
  <si>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</si>
  <si>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</si>
  <si>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</si>
  <si>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</si>
  <si>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</si>
  <si>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</si>
  <si>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</si>
  <si>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</si>
  <si>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</si>
  <si>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</si>
  <si>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</si>
  <si>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</si>
  <si>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</si>
  <si>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</si>
  <si>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</si>
  <si>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</si>
  <si>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</si>
  <si>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</si>
  <si>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</si>
  <si>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</si>
  <si>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</si>
  <si>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</si>
  <si>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</si>
  <si>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</si>
  <si>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</si>
  <si>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</si>
  <si>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</si>
  <si>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</si>
  <si>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</si>
  <si>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</si>
  <si>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</si>
  <si>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</si>
  <si>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</si>
  <si>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</si>
  <si>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</si>
  <si>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</si>
  <si>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</si>
  <si>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</si>
  <si>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</si>
  <si>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</si>
  <si>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</si>
  <si>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</si>
  <si>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</si>
  <si>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</si>
  <si>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</si>
  <si>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</si>
  <si>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</si>
  <si>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</si>
  <si>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</si>
  <si>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</si>
  <si>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</si>
  <si>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</si>
  <si>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</si>
  <si>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</si>
  <si>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</si>
  <si>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</si>
  <si>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</si>
  <si>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</si>
  <si>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</si>
  <si>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</si>
  <si>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</si>
  <si>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</si>
  <si>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</si>
  <si>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</si>
  <si>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</si>
  <si>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</si>
  <si>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</si>
  <si>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</si>
  <si>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</si>
  <si>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</si>
  <si>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</si>
  <si>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</si>
  <si>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</si>
  <si>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</si>
  <si>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</si>
  <si>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</si>
  <si>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</si>
  <si>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</si>
  <si>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</si>
  <si>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</si>
  <si>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</si>
  <si>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</si>
  <si>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</si>
  <si>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</si>
  <si>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</si>
  <si>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</si>
  <si>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</si>
  <si>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</si>
  <si>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</si>
  <si>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</si>
  <si>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</si>
  <si>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</si>
  <si>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</si>
  <si>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</si>
  <si>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</si>
  <si>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</si>
  <si>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</si>
  <si>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</si>
  <si>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</si>
  <si>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</si>
  <si>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</si>
  <si>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</si>
  <si>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</si>
  <si>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</si>
  <si>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</si>
  <si>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</si>
  <si>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</si>
  <si>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</si>
  <si>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</si>
  <si>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</si>
  <si>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</si>
  <si>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</si>
  <si>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</si>
  <si>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</si>
  <si>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</si>
  <si>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</si>
  <si>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</si>
  <si>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</si>
  <si>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</si>
  <si>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</si>
  <si>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</si>
  <si>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</si>
  <si>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</si>
  <si>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</si>
  <si>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</si>
  <si>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</si>
  <si>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</si>
  <si>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</si>
  <si>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</si>
  <si>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</si>
  <si>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</si>
  <si>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</si>
  <si>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</si>
  <si>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</si>
  <si>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</si>
  <si>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</si>
  <si>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</si>
  <si>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</si>
  <si>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</si>
  <si>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</si>
  <si>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</si>
  <si>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</si>
  <si>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</si>
  <si>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</si>
  <si>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</si>
  <si>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</si>
  <si>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</si>
  <si>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</si>
  <si>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</si>
  <si>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</si>
  <si>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</si>
  <si>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</si>
  <si>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</si>
  <si>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</si>
  <si>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</si>
  <si>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</si>
  <si>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</si>
  <si>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</si>
  <si>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</si>
  <si>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</si>
  <si>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</si>
  <si>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</si>
  <si>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</si>
  <si>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</si>
  <si>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</si>
  <si>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</si>
  <si>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</si>
  <si>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</si>
  <si>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</si>
  <si>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</si>
  <si>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</si>
  <si>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</si>
  <si>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</si>
  <si>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</si>
  <si>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</si>
  <si>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</si>
  <si>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</si>
  <si>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</si>
  <si>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</si>
  <si>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</si>
  <si>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</si>
  <si>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</si>
  <si>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</si>
  <si>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</si>
  <si>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</si>
  <si>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</si>
  <si>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</si>
  <si>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</si>
  <si>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</si>
  <si>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</si>
  <si>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</si>
  <si>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</si>
  <si>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</si>
  <si>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</si>
  <si>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</si>
  <si>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</si>
  <si>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</si>
  <si>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</si>
  <si>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</si>
  <si>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</si>
  <si>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</si>
  <si>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</si>
  <si>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</si>
  <si>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</si>
  <si>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</si>
  <si>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</si>
  <si>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</si>
  <si>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</si>
  <si>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</si>
  <si>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</si>
  <si>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</si>
  <si>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</si>
  <si>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</si>
  <si>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</si>
  <si>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</si>
  <si>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</si>
  <si>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</si>
  <si>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</si>
  <si>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</si>
  <si>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</si>
  <si>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</si>
  <si>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</si>
  <si>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</si>
  <si>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</si>
  <si>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</si>
  <si>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</si>
  <si>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</si>
  <si>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</si>
  <si>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</si>
  <si>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</si>
  <si>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</si>
  <si>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</si>
  <si>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</si>
  <si>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</si>
  <si>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</si>
  <si>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</si>
  <si>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</si>
  <si>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</si>
  <si>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</si>
  <si>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</si>
  <si>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</si>
  <si>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</si>
  <si>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</si>
  <si>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</si>
  <si>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</si>
  <si>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</si>
  <si>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</si>
  <si>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</si>
  <si>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</si>
  <si>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</si>
  <si>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</si>
  <si>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</si>
  <si>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</si>
  <si>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</si>
  <si>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</si>
  <si>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</si>
  <si>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</si>
  <si>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</si>
  <si>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</si>
  <si>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</si>
  <si>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</si>
  <si>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</si>
  <si>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</si>
  <si>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</si>
  <si>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</si>
  <si>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</si>
  <si>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</si>
  <si>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</si>
  <si>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</si>
  <si>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</si>
  <si>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</si>
  <si>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</si>
  <si>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</si>
  <si>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</si>
  <si>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</si>
  <si>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</si>
  <si>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</si>
  <si>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</si>
  <si>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</si>
  <si>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</si>
  <si>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</si>
  <si>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</si>
  <si>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</si>
  <si>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</si>
  <si>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</si>
  <si>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</si>
  <si>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</si>
  <si>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</si>
  <si>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</si>
  <si>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</si>
  <si>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</si>
  <si>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</si>
  <si>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</si>
  <si>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</si>
  <si>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</si>
  <si>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</si>
  <si>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</si>
  <si>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</si>
  <si>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</si>
  <si>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</si>
  <si>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</si>
  <si>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</si>
  <si>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</si>
  <si>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</si>
  <si>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</si>
  <si>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</si>
  <si>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</si>
  <si>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</si>
  <si>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</si>
  <si>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</si>
  <si>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</si>
  <si>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</si>
  <si>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</si>
  <si>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</si>
  <si>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</si>
  <si>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</si>
  <si>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</si>
  <si>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</si>
  <si>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</si>
  <si>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</si>
  <si>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</si>
  <si>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</si>
  <si>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</si>
  <si>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</si>
  <si>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</si>
  <si>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</si>
  <si>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</si>
  <si>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</si>
  <si>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</si>
  <si>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</si>
  <si>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</si>
  <si>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</si>
  <si>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</si>
  <si>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</si>
  <si>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</si>
  <si>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</si>
  <si>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</si>
  <si>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</si>
  <si>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</si>
  <si>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</si>
  <si>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</si>
  <si>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</si>
  <si>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</si>
  <si>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</si>
  <si>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</si>
  <si>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</si>
  <si>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</si>
  <si>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</si>
  <si>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</si>
  <si>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</si>
  <si>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</si>
  <si>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</si>
  <si>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</si>
  <si>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</si>
  <si>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</si>
  <si>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</si>
  <si>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</si>
  <si>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</si>
  <si>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</si>
  <si>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</si>
  <si>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</si>
  <si>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</si>
  <si>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</si>
  <si>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</si>
  <si>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</si>
  <si>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</si>
  <si>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</si>
  <si>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</si>
  <si>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</si>
  <si>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</si>
  <si>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</si>
  <si>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</si>
  <si>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</si>
  <si>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</si>
  <si>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</si>
  <si>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</si>
  <si>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</si>
  <si>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</si>
  <si>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</si>
  <si>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</si>
  <si>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</si>
  <si>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</si>
  <si>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</si>
  <si>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</si>
  <si>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</si>
  <si>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</si>
  <si>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</si>
  <si>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</si>
  <si>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</si>
  <si>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</si>
  <si>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</si>
  <si>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</si>
  <si>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</si>
  <si>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</si>
  <si>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</si>
  <si>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</si>
  <si>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</si>
  <si>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</si>
  <si>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</si>
  <si>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</si>
  <si>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</si>
  <si>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</si>
  <si>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</si>
  <si>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</si>
  <si>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</si>
  <si>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</si>
  <si>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</si>
  <si>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</si>
  <si>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</si>
  <si>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</si>
  <si>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</si>
  <si>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</si>
  <si>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</si>
  <si>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</si>
  <si>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</si>
  <si>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</si>
  <si>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</si>
  <si>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</si>
  <si>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</si>
  <si>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</si>
  <si>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</si>
  <si>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</si>
  <si>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</si>
  <si>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</si>
  <si>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</si>
  <si>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</si>
  <si>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</si>
  <si>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</si>
  <si>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</si>
  <si>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</si>
  <si>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</si>
  <si>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</si>
  <si>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</si>
  <si>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</si>
  <si>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</si>
  <si>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</si>
  <si>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</si>
  <si>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</si>
  <si>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</si>
  <si>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</si>
  <si>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</si>
  <si>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</si>
  <si>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</si>
  <si>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</si>
  <si>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</si>
  <si>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</si>
  <si>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</si>
  <si>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</si>
  <si>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</si>
  <si>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</si>
  <si>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</si>
  <si>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</si>
  <si>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</si>
  <si>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</si>
  <si>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</si>
  <si>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</si>
  <si>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</si>
  <si>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</si>
  <si>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</si>
  <si>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</si>
  <si>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</si>
  <si>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</si>
  <si>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</si>
  <si>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</si>
  <si>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</si>
  <si>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</si>
  <si>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</si>
  <si>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</si>
  <si>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</si>
  <si>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</si>
  <si>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</si>
  <si>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</si>
  <si>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</si>
  <si>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</si>
  <si>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</si>
  <si>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</si>
  <si>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</si>
  <si>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</si>
  <si>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</si>
  <si>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</si>
  <si>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</si>
  <si>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</si>
  <si>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</si>
  <si>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</si>
  <si>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</si>
  <si>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</si>
  <si>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</si>
  <si>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</si>
  <si>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</si>
  <si>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</si>
  <si>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</si>
  <si>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</si>
  <si>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</si>
  <si>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</si>
  <si>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</si>
  <si>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</si>
  <si>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</si>
  <si>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</si>
  <si>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</si>
  <si>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</si>
  <si>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</si>
  <si>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</si>
  <si>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</si>
  <si>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</si>
  <si>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</si>
  <si>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</si>
  <si>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</si>
  <si>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</si>
  <si>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</si>
  <si>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</si>
  <si>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</si>
  <si>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</si>
  <si>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</si>
  <si>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</si>
  <si>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</si>
  <si>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</si>
  <si>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</si>
  <si>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</si>
  <si>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</si>
  <si>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</si>
  <si>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</si>
  <si>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</si>
  <si>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</si>
  <si>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</si>
  <si>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</si>
  <si>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</si>
  <si>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</si>
  <si>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</si>
  <si>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</si>
  <si>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</si>
  <si>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</si>
  <si>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</si>
  <si>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</si>
  <si>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</si>
  <si>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</si>
  <si>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</si>
  <si>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</si>
  <si>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</si>
  <si>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</si>
  <si>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</si>
  <si>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</si>
  <si>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</si>
  <si>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</si>
  <si>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</si>
  <si>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</si>
  <si>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</si>
  <si>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</si>
  <si>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</si>
  <si>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</si>
  <si>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</si>
  <si>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</si>
  <si>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</si>
  <si>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</si>
  <si>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</si>
  <si>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</si>
  <si>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</si>
  <si>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</si>
  <si>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</si>
  <si>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</si>
  <si>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</si>
  <si>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</si>
  <si>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</si>
  <si>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</si>
  <si>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</si>
  <si>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</si>
  <si>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</si>
  <si>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</si>
  <si>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</si>
  <si>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</si>
  <si>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</si>
  <si>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</si>
  <si>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</si>
  <si>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</si>
  <si>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</si>
  <si>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</si>
  <si>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</si>
  <si>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</si>
  <si>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</si>
  <si>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</si>
  <si>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</si>
  <si>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</si>
  <si>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</si>
  <si>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</si>
  <si>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</si>
  <si>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</si>
  <si>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</si>
  <si>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</si>
  <si>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</si>
  <si>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</si>
  <si>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</si>
  <si>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</si>
  <si>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</si>
  <si>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</si>
  <si>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</si>
  <si>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</si>
  <si>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</si>
  <si>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</si>
  <si>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</si>
  <si>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</si>
  <si>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</si>
  <si>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</si>
  <si>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</si>
  <si>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</si>
  <si>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</si>
  <si>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</si>
  <si>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</si>
  <si>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</si>
  <si>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</si>
  <si>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</si>
  <si>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</si>
  <si>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</si>
  <si>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</si>
  <si>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</si>
  <si>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</si>
  <si>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</si>
  <si>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</si>
  <si>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</si>
  <si>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</si>
  <si>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</si>
  <si>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</si>
  <si>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</si>
  <si>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</si>
  <si>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</si>
  <si>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</si>
  <si>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</si>
  <si>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</si>
  <si>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</si>
  <si>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</si>
  <si>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</si>
  <si>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</si>
  <si>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</si>
  <si>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</si>
  <si>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</si>
  <si>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</si>
  <si>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</si>
  <si>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</si>
  <si>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</si>
  <si>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</si>
  <si>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</si>
  <si>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</si>
  <si>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</si>
  <si>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</si>
  <si>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</si>
  <si>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</si>
  <si>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</si>
  <si>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</si>
  <si>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</si>
  <si>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</si>
  <si>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</si>
  <si>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</si>
  <si>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</si>
  <si>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</si>
  <si>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</si>
  <si>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</si>
  <si>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</si>
  <si>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</si>
  <si>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</si>
  <si>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</si>
  <si>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</si>
  <si>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</si>
  <si>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</si>
  <si>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</si>
  <si>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</si>
  <si>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</si>
  <si>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</si>
  <si>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</si>
  <si>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</si>
  <si>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</si>
  <si>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</si>
  <si>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</si>
  <si>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</si>
  <si>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</si>
  <si>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</si>
  <si>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</si>
  <si>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</si>
  <si>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</si>
  <si>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</si>
  <si>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</si>
  <si>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</si>
  <si>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</si>
  <si>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</si>
  <si>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</si>
  <si>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</si>
  <si>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</si>
  <si>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</si>
  <si>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</si>
  <si>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</si>
  <si>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</si>
  <si>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</si>
  <si>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</si>
  <si>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</si>
  <si>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</si>
  <si>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</si>
  <si>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</si>
  <si>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</si>
  <si>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</si>
  <si>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</si>
  <si>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</si>
  <si>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</si>
  <si>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</si>
  <si>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</si>
  <si>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</si>
  <si>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</si>
  <si>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</si>
  <si>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</si>
  <si>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</si>
  <si>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</si>
  <si>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</si>
  <si>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</si>
  <si>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</si>
  <si>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</si>
  <si>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</si>
  <si>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</si>
  <si>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</si>
  <si>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</si>
  <si>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</si>
  <si>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</si>
  <si>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</si>
  <si>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</si>
  <si>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</si>
  <si>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</si>
  <si>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</si>
  <si>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</si>
  <si>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</si>
  <si>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</si>
  <si>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</si>
  <si>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</si>
  <si>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</si>
  <si>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</si>
  <si>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</si>
  <si>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</si>
  <si>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</si>
  <si>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</si>
  <si>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</si>
  <si>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</si>
  <si>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</si>
  <si>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</si>
  <si>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</si>
  <si>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</si>
  <si>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</si>
  <si>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</si>
  <si>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</si>
  <si>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</si>
  <si>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</si>
  <si>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</si>
  <si>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</si>
  <si>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</si>
  <si>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</si>
  <si>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</si>
  <si>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</si>
  <si>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</si>
  <si>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</si>
  <si>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</si>
  <si>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</si>
  <si>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</si>
  <si>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</si>
  <si>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</si>
  <si>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</si>
  <si>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</si>
  <si>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</si>
  <si>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</si>
  <si>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</si>
  <si>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</si>
  <si>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</si>
  <si>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</si>
  <si>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</si>
  <si>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</si>
  <si>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</si>
  <si>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</si>
  <si>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</si>
  <si>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</si>
  <si>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</si>
  <si>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</si>
  <si>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</si>
  <si>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</si>
  <si>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</si>
  <si>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</si>
  <si>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</si>
  <si>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</si>
  <si>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</si>
  <si>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</si>
  <si>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</si>
  <si>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</si>
  <si>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</si>
  <si>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</si>
  <si>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</si>
  <si>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</si>
  <si>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</si>
  <si>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</si>
  <si>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</si>
  <si>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</si>
  <si>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</si>
  <si>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</si>
  <si>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</si>
  <si>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</si>
  <si>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</si>
  <si>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</si>
  <si>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</si>
  <si>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</si>
  <si>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</si>
  <si>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</si>
  <si>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</si>
  <si>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</si>
  <si>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</si>
  <si>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</si>
  <si>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</si>
  <si>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</si>
  <si>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</si>
  <si>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</si>
  <si>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</si>
  <si>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</si>
  <si>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</si>
  <si>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</si>
  <si>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</si>
  <si>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</si>
  <si>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</si>
  <si>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</si>
  <si>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</si>
  <si>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</si>
  <si>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</si>
  <si>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</si>
  <si>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</si>
  <si>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</si>
  <si>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</si>
  <si>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</si>
  <si>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</si>
  <si>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</si>
  <si>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</si>
  <si>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</si>
  <si>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</si>
  <si>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</si>
  <si>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</si>
  <si>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</si>
  <si>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</si>
  <si>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</si>
  <si>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</si>
  <si>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</si>
  <si>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</si>
  <si>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</si>
  <si>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</si>
  <si>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</si>
  <si>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</si>
  <si>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</si>
  <si>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</si>
  <si>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</si>
  <si>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</si>
  <si>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</si>
  <si>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</si>
  <si>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</si>
  <si>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</si>
  <si>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</si>
  <si>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</si>
  <si>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</si>
  <si>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</si>
  <si>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</si>
  <si>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</si>
  <si>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</si>
  <si>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</si>
  <si>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</si>
  <si>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</si>
  <si>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</si>
  <si>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</si>
  <si>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</si>
  <si>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</si>
  <si>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</si>
  <si>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</si>
  <si>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</si>
  <si>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</si>
  <si>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</si>
  <si>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</si>
  <si>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</si>
  <si>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</si>
  <si>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</si>
  <si>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</si>
  <si>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</si>
  <si>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</si>
  <si>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</si>
  <si>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</si>
  <si>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</si>
  <si>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</si>
  <si>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</si>
  <si>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</si>
  <si>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</si>
  <si>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</si>
  <si>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</si>
  <si>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</si>
  <si>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</si>
  <si>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</si>
  <si>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</si>
  <si>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</si>
  <si>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</si>
  <si>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</si>
  <si>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</si>
  <si>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</si>
  <si>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</si>
  <si>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</si>
  <si>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</si>
  <si>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</si>
  <si>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</si>
  <si>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</si>
  <si>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</si>
  <si>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</si>
  <si>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</si>
  <si>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</si>
  <si>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</si>
  <si>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</si>
  <si>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</si>
  <si>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</si>
  <si>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</si>
  <si>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</si>
  <si>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</si>
  <si>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</si>
  <si>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</si>
  <si>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</si>
  <si>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</si>
  <si>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</si>
  <si>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</si>
  <si>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</si>
  <si>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</si>
  <si>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</si>
  <si>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</si>
  <si>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</si>
  <si>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</si>
  <si>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</si>
  <si>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</si>
  <si>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</si>
  <si>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</si>
  <si>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</si>
  <si>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</si>
  <si>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</si>
  <si>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</si>
  <si>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</si>
  <si>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</si>
  <si>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</si>
  <si>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</si>
  <si>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</si>
  <si>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</si>
  <si>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</si>
  <si>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</si>
  <si>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</si>
  <si>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</si>
  <si>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</si>
  <si>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</si>
  <si>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</si>
  <si>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</si>
  <si>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</si>
  <si>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</si>
  <si>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</si>
  <si>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</si>
  <si>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</si>
  <si>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</si>
  <si>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</si>
  <si>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</si>
  <si>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</si>
  <si>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</si>
  <si>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</si>
  <si>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</si>
  <si>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</si>
  <si>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</si>
  <si>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</si>
  <si>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</si>
  <si>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</si>
  <si>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</si>
  <si>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</si>
  <si>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</si>
  <si>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</si>
  <si>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</si>
  <si>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</si>
  <si>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</si>
  <si>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</si>
  <si>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</si>
  <si>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</si>
  <si>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</si>
  <si>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</si>
  <si>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</si>
  <si>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</si>
  <si>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</si>
  <si>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</si>
  <si>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</si>
  <si>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</si>
  <si>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</si>
  <si>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</si>
  <si>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</si>
  <si>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</si>
  <si>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</si>
  <si>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</si>
  <si>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</si>
  <si>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</si>
  <si>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</si>
  <si>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</si>
  <si>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</si>
  <si>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</si>
  <si>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</si>
  <si>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</si>
  <si>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</si>
  <si>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</si>
  <si>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</si>
  <si>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</si>
  <si>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</si>
  <si>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</si>
  <si>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</si>
  <si>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</si>
  <si>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</si>
  <si>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</si>
  <si>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</si>
  <si>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</si>
  <si>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</si>
  <si>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</si>
  <si>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</si>
  <si>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</si>
  <si>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</si>
  <si>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</si>
  <si>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</si>
  <si>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</si>
  <si>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</si>
  <si>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</si>
  <si>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</si>
  <si>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</si>
  <si>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</si>
  <si>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</si>
  <si>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</si>
  <si>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</si>
  <si>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</si>
  <si>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</si>
  <si>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</si>
  <si>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</si>
  <si>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</si>
  <si>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</si>
  <si>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</si>
  <si>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</si>
  <si>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</si>
  <si>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</si>
  <si>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</si>
  <si>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</si>
  <si>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</si>
  <si>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</si>
  <si>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</si>
  <si>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</si>
  <si>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</si>
  <si>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</si>
  <si>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</si>
  <si>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</si>
  <si>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</si>
  <si>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</si>
  <si>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</si>
  <si>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</si>
  <si>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</si>
  <si>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</si>
  <si>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</si>
  <si>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</si>
  <si>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</si>
  <si>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</si>
  <si>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</si>
  <si>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</si>
  <si>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</si>
  <si>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</si>
  <si>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</si>
  <si>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</si>
  <si>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</si>
  <si>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</si>
  <si>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</si>
  <si>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</si>
  <si>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</si>
  <si>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</si>
  <si>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</si>
  <si>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</si>
  <si>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</si>
  <si>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</si>
  <si>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</si>
  <si>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</si>
  <si>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</si>
  <si>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</si>
  <si>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</si>
  <si>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</si>
  <si>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</si>
  <si>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</si>
  <si>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</si>
  <si>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</si>
  <si>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</si>
  <si>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</si>
  <si>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</si>
  <si>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</si>
  <si>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</si>
  <si>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</si>
  <si>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</si>
  <si>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</si>
  <si>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</si>
  <si>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</si>
  <si>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</si>
  <si>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</si>
  <si>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</si>
  <si>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</si>
  <si>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</si>
  <si>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</si>
  <si>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</si>
  <si>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</si>
  <si>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</si>
  <si>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</si>
  <si>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</si>
  <si>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</si>
  <si>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</si>
  <si>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</si>
  <si>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</si>
  <si>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</si>
  <si>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</si>
  <si>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</si>
  <si>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</si>
  <si>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</si>
  <si>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</si>
  <si>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</si>
  <si>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</si>
  <si>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</si>
  <si>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</si>
  <si>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</si>
  <si>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</si>
  <si>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</si>
  <si>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</si>
  <si>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</si>
  <si>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</si>
  <si>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</si>
  <si>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</si>
  <si>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</si>
  <si>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</si>
  <si>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</si>
  <si>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</si>
  <si>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</si>
  <si>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</si>
  <si>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</si>
  <si>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</si>
  <si>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</si>
  <si>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</si>
  <si>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</si>
  <si>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</si>
  <si>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</si>
  <si>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</si>
  <si>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</si>
  <si>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</si>
  <si>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</si>
  <si>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</si>
  <si>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</si>
  <si>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</si>
  <si>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</si>
  <si>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</si>
  <si>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</si>
  <si>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</si>
  <si>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</si>
  <si>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</si>
  <si>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</si>
  <si>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</si>
  <si>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</si>
  <si>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</si>
  <si>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</si>
  <si>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</si>
  <si>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</si>
  <si>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</si>
  <si>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</si>
  <si>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</si>
  <si>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</si>
  <si>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</si>
  <si>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</si>
  <si>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</si>
  <si>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</si>
  <si>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</si>
  <si>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</si>
  <si>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</si>
  <si>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</si>
  <si>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</si>
  <si>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</si>
  <si>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</si>
  <si>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</si>
  <si>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</si>
  <si>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</si>
  <si>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</si>
  <si>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</si>
  <si>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</si>
  <si>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</si>
  <si>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</si>
  <si>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</si>
  <si>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</si>
  <si>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</si>
  <si>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</si>
  <si>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</si>
  <si>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</si>
  <si>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</si>
  <si>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</si>
  <si>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</si>
  <si>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</si>
  <si>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</si>
  <si>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</si>
  <si>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</si>
  <si>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</si>
  <si>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</si>
  <si>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</si>
  <si>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</si>
  <si>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</si>
  <si>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</si>
  <si>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</si>
  <si>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</si>
  <si>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</si>
  <si>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</si>
  <si>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</si>
  <si>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</si>
  <si>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</si>
  <si>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</si>
  <si>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</si>
  <si>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</si>
  <si>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</si>
  <si>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</si>
  <si>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</si>
  <si>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</si>
  <si>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</si>
  <si>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</si>
  <si>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</si>
  <si>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</si>
  <si>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</si>
  <si>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</si>
  <si>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</si>
  <si>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</si>
  <si>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</si>
  <si>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</si>
  <si>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</si>
  <si>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</si>
  <si>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</si>
  <si>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</si>
  <si>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</si>
  <si>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</si>
  <si>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</si>
  <si>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</si>
  <si>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</si>
  <si>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</si>
  <si>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</si>
  <si>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</si>
  <si>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</si>
  <si>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</si>
  <si>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</si>
  <si>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</si>
  <si>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</si>
  <si>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</si>
  <si>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</si>
  <si>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</si>
  <si>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</si>
  <si>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</si>
  <si>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</si>
  <si>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</si>
  <si>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</si>
  <si>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</si>
  <si>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</si>
  <si>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</si>
  <si>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</si>
  <si>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</si>
  <si>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</si>
  <si>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</si>
  <si>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</si>
  <si>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</si>
  <si>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</si>
  <si>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</si>
  <si>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</si>
  <si>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</si>
  <si>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</si>
  <si>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</si>
  <si>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</si>
  <si>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</si>
  <si>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</si>
  <si>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</si>
  <si>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</si>
  <si>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</si>
  <si>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</si>
  <si>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</si>
  <si>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</si>
  <si>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</si>
  <si>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</si>
  <si>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</si>
  <si>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</si>
  <si>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</si>
  <si>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</si>
  <si>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</si>
  <si>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</si>
  <si>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</si>
  <si>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</si>
  <si>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</si>
  <si>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</si>
  <si>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</si>
  <si>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</si>
  <si>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</si>
  <si>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</si>
  <si>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</si>
  <si>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</si>
  <si>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</si>
  <si>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</si>
  <si>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</si>
  <si>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</si>
  <si>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</si>
  <si>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</si>
  <si>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</si>
  <si>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</si>
  <si>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</si>
  <si>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</si>
  <si>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</si>
  <si>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</si>
  <si>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</si>
  <si>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</si>
  <si>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</si>
  <si>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</si>
  <si>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</si>
  <si>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</si>
  <si>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</si>
  <si>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</si>
  <si>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</si>
  <si>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</si>
  <si>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</si>
  <si>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</si>
  <si>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</si>
  <si>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</si>
  <si>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</si>
  <si>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</si>
  <si>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</si>
  <si>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</si>
  <si>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</si>
  <si>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</si>
  <si>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</si>
  <si>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</si>
  <si>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</si>
  <si>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</si>
  <si>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</si>
  <si>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</si>
  <si>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</si>
  <si>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</si>
  <si>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</si>
  <si>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</si>
  <si>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</si>
  <si>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</si>
  <si>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</si>
  <si>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</si>
  <si>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</si>
  <si>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</si>
  <si>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</si>
  <si>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</si>
  <si>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</si>
  <si>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</si>
  <si>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</si>
  <si>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</si>
  <si>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</si>
  <si>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</si>
  <si>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</si>
  <si>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</si>
  <si>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</si>
  <si>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</si>
  <si>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</si>
  <si>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</si>
  <si>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</si>
  <si>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</si>
  <si>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</si>
  <si>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</si>
  <si>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</si>
  <si>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</si>
  <si>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</si>
  <si>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</si>
  <si>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</si>
  <si>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</si>
  <si>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</si>
  <si>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</si>
  <si>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</si>
  <si>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</si>
  <si>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</si>
  <si>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</si>
  <si>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</si>
  <si>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</si>
  <si>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</si>
  <si>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</si>
  <si>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</si>
  <si>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</si>
  <si>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</si>
  <si>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</si>
  <si>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</si>
  <si>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</si>
  <si>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</si>
  <si>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</si>
  <si>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</si>
  <si>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</si>
  <si>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</si>
  <si>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</si>
  <si>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</si>
  <si>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</si>
  <si>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</si>
  <si>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</si>
  <si>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</si>
  <si>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</si>
  <si>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</si>
  <si>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</si>
  <si>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</si>
  <si>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</si>
  <si>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</si>
  <si>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</si>
  <si>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</si>
  <si>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</si>
  <si>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</si>
  <si>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</si>
  <si>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</si>
  <si>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</si>
  <si>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</si>
  <si>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</si>
  <si>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</si>
  <si>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</si>
  <si>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</si>
  <si>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</si>
  <si>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</si>
  <si>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</si>
  <si>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</si>
  <si>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</si>
  <si>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</si>
  <si>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</si>
  <si>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</si>
  <si>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</si>
  <si>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</si>
  <si>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</si>
  <si>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</si>
  <si>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</si>
  <si>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</si>
  <si>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</si>
  <si>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</si>
  <si>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</si>
  <si>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</si>
  <si>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</si>
  <si>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</si>
  <si>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</si>
  <si>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</si>
  <si>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</si>
  <si>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</si>
  <si>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</si>
  <si>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</si>
  <si>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</si>
  <si>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</si>
  <si>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</si>
  <si>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</si>
  <si>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</si>
  <si>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</si>
  <si>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</si>
  <si>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</si>
  <si>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</si>
  <si>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</si>
  <si>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</si>
  <si>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</si>
  <si>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</si>
  <si>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</si>
  <si>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</si>
  <si>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</si>
  <si>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</si>
  <si>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</si>
  <si>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</si>
  <si>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</si>
  <si>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</si>
  <si>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</si>
  <si>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</si>
  <si>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</si>
  <si>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</si>
  <si>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</si>
  <si>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</si>
  <si>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</si>
  <si>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</si>
  <si>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</si>
  <si>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</si>
  <si>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</si>
  <si>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</si>
  <si>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</si>
  <si>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</si>
  <si>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</si>
  <si>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</si>
  <si>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</si>
  <si>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</si>
  <si>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</si>
  <si>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</si>
  <si>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</si>
  <si>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</si>
  <si>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</si>
  <si>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</si>
  <si>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</si>
  <si>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</si>
  <si>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</si>
  <si>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</si>
  <si>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</si>
  <si>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</si>
  <si>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</si>
  <si>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</si>
  <si>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</si>
  <si>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</si>
  <si>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</si>
  <si>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</si>
  <si>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</si>
  <si>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</si>
  <si>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</si>
  <si>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</si>
  <si>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</si>
  <si>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</si>
  <si>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</si>
  <si>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</si>
  <si>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</si>
  <si>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</si>
  <si>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</si>
  <si>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</si>
  <si>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</si>
  <si>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</si>
  <si>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</si>
  <si>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</si>
  <si>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</si>
  <si>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</si>
  <si>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</si>
  <si>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</si>
  <si>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</si>
  <si>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</si>
  <si>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</si>
  <si>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</si>
  <si>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</si>
  <si>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</si>
  <si>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</si>
  <si>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</si>
  <si>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</si>
  <si>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</si>
  <si>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</si>
  <si>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</si>
  <si>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</si>
  <si>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</si>
  <si>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</si>
  <si>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</si>
  <si>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</si>
  <si>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</si>
  <si>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</si>
  <si>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</si>
  <si>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</si>
  <si>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</si>
  <si>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</si>
  <si>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</si>
  <si>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</si>
  <si>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</si>
  <si>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</si>
  <si>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</si>
  <si>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</si>
  <si>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</si>
  <si>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</si>
  <si>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</si>
  <si>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</si>
  <si>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</si>
  <si>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</si>
  <si>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</si>
  <si>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</si>
  <si>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</si>
  <si>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</si>
  <si>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</si>
  <si>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</si>
  <si>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</si>
  <si>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</si>
  <si>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</si>
  <si>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</si>
  <si>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</si>
  <si>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</si>
  <si>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</si>
  <si>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</si>
  <si>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</si>
  <si>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</si>
  <si>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</si>
  <si>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</si>
  <si>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</si>
  <si>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</si>
  <si>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</si>
  <si>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</si>
  <si>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</si>
  <si>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</si>
  <si>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</si>
  <si>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</si>
  <si>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</si>
  <si>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</si>
  <si>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</si>
  <si>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</si>
  <si>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</si>
  <si>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</si>
  <si>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</si>
  <si>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</si>
  <si>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</si>
  <si>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</si>
  <si>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</si>
  <si>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</si>
  <si>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</si>
  <si>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</si>
  <si>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</si>
  <si>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</si>
  <si>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</si>
  <si>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</si>
  <si>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</si>
  <si>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</si>
  <si>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</si>
  <si>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</si>
  <si>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</si>
  <si>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</si>
  <si>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</si>
  <si>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</si>
  <si>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</si>
  <si>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</si>
  <si>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</si>
  <si>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</si>
  <si>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</si>
  <si>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</si>
  <si>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</si>
  <si>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</si>
  <si>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</si>
  <si>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</si>
  <si>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</si>
  <si>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</si>
  <si>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</si>
  <si>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</si>
  <si>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</si>
  <si>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</si>
  <si>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</si>
  <si>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</si>
  <si>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</si>
  <si>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</si>
  <si>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</si>
  <si>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</si>
  <si>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</si>
  <si>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</si>
  <si>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</si>
  <si>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</si>
  <si>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</si>
  <si>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</si>
  <si>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</si>
  <si>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</si>
  <si>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</si>
  <si>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</si>
  <si>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</si>
  <si>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</si>
  <si>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</si>
  <si>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</si>
  <si>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</si>
  <si>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</si>
  <si>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</si>
  <si>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</si>
  <si>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</si>
  <si>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</si>
  <si>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</si>
  <si>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</si>
  <si>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</si>
  <si>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</si>
  <si>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</si>
  <si>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</si>
  <si>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</si>
  <si>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</si>
  <si>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</si>
  <si>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</si>
  <si>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</si>
  <si>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</si>
  <si>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</si>
  <si>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</si>
  <si>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</si>
  <si>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</si>
  <si>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</si>
  <si>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</si>
  <si>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</si>
  <si>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</si>
  <si>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</si>
  <si>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</si>
  <si>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</si>
  <si>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</si>
  <si>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</si>
  <si>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</si>
  <si>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</si>
  <si>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</si>
  <si>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</si>
  <si>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</si>
  <si>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</si>
  <si>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</si>
  <si>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</si>
  <si>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</si>
  <si>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</si>
  <si>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</si>
  <si>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</si>
  <si>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</si>
  <si>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</si>
  <si>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</si>
  <si>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</si>
  <si>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</si>
  <si>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</si>
  <si>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</si>
  <si>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</si>
  <si>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</si>
  <si>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</si>
  <si>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</si>
  <si>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</si>
  <si>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</si>
  <si>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</si>
  <si>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</si>
  <si>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</si>
  <si>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</si>
  <si>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</si>
  <si>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</si>
  <si>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</si>
  <si>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</si>
  <si>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</si>
  <si>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</si>
  <si>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</si>
  <si>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</si>
  <si>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</si>
  <si>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</si>
  <si>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</si>
  <si>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</si>
  <si>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</si>
  <si>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</si>
  <si>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</si>
  <si>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</si>
  <si>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</si>
  <si>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</si>
  <si>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</si>
  <si>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</si>
  <si>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</si>
  <si>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</si>
  <si>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</si>
  <si>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</si>
  <si>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</si>
  <si>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</si>
  <si>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</si>
  <si>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</si>
  <si>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</si>
  <si>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</si>
  <si>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</si>
  <si>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</si>
  <si>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</si>
  <si>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</si>
  <si>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</si>
  <si>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</si>
  <si>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</si>
  <si>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</si>
  <si>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</si>
  <si>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</si>
  <si>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</si>
  <si>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</si>
  <si>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</si>
  <si>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</si>
  <si>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</si>
  <si>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</si>
  <si>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</si>
  <si>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</si>
  <si>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</si>
  <si>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</si>
  <si>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</si>
  <si>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</si>
  <si>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</si>
  <si>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</si>
  <si>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</si>
  <si>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</si>
  <si>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</si>
  <si>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</si>
  <si>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</si>
  <si>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</si>
  <si>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</si>
  <si>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</si>
  <si>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</si>
  <si>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</si>
  <si>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</si>
  <si>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</si>
  <si>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</si>
  <si>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</si>
  <si>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</si>
  <si>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</si>
  <si>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</si>
  <si>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</si>
  <si>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</si>
  <si>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</si>
  <si>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</si>
  <si>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</si>
  <si>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</si>
  <si>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</si>
  <si>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</si>
  <si>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</si>
  <si>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</si>
  <si>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</si>
  <si>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</si>
  <si>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</si>
  <si>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</si>
  <si>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</si>
  <si>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</si>
  <si>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</si>
  <si>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</si>
  <si>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</si>
  <si>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</si>
  <si>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</si>
  <si>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</si>
  <si>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</si>
  <si>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</si>
  <si>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</si>
  <si>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</si>
  <si>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</si>
  <si>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</si>
  <si>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</si>
  <si>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</si>
  <si>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</si>
  <si>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</si>
  <si>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</si>
  <si>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</si>
  <si>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</si>
  <si>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</si>
  <si>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</si>
  <si>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</si>
  <si>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</si>
  <si>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</si>
  <si>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</si>
  <si>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</si>
  <si>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</si>
  <si>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</si>
  <si>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</si>
  <si>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</si>
  <si>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</si>
  <si>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</si>
  <si>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</si>
  <si>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</si>
  <si>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</si>
  <si>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</si>
  <si>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</si>
  <si>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</si>
  <si>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</si>
  <si>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</si>
  <si>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</si>
  <si>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</si>
  <si>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</si>
  <si>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</si>
  <si>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</si>
  <si>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</si>
  <si>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</si>
  <si>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</si>
  <si>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</si>
  <si>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</si>
  <si>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</si>
  <si>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</si>
  <si>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</si>
  <si>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</si>
  <si>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</si>
  <si>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</si>
  <si>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</si>
  <si>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</si>
  <si>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</si>
  <si>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</si>
  <si>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</si>
  <si>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</si>
  <si>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</si>
  <si>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</si>
  <si>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</si>
  <si>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</si>
  <si>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</si>
  <si>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</si>
  <si>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</si>
  <si>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</si>
  <si>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</si>
  <si>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</si>
  <si>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</si>
  <si>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</si>
  <si>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</si>
  <si>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</si>
  <si>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</si>
  <si>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</si>
  <si>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</si>
  <si>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</si>
  <si>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</si>
  <si>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</si>
  <si>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</si>
  <si>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</si>
  <si>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</si>
  <si>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</si>
  <si>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</si>
  <si>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</si>
  <si>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</si>
  <si>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</si>
  <si>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</si>
  <si>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</si>
  <si>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</si>
  <si>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</si>
  <si>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</si>
  <si>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</si>
  <si>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</si>
  <si>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</si>
  <si>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</si>
  <si>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</si>
  <si>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</si>
  <si>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</si>
  <si>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</si>
  <si>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</si>
  <si>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</si>
  <si>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</si>
  <si>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</si>
  <si>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</si>
  <si>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</si>
  <si>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</si>
  <si>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</si>
  <si>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</si>
  <si>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</si>
  <si>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</si>
  <si>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</si>
  <si>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</si>
  <si>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</si>
  <si>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</si>
  <si>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</si>
  <si>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</si>
  <si>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</si>
  <si>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</si>
  <si>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</si>
  <si>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</si>
  <si>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</si>
  <si>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</si>
  <si>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</si>
  <si>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</si>
  <si>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</si>
  <si>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</si>
  <si>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</si>
  <si>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</si>
  <si>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</si>
  <si>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</si>
  <si>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</si>
  <si>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</si>
  <si>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</si>
  <si>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</si>
  <si>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</si>
  <si>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</si>
  <si>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</si>
  <si>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</si>
  <si>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</si>
  <si>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</si>
  <si>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</si>
  <si>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</si>
  <si>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</si>
  <si>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</si>
  <si>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</si>
  <si>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</si>
  <si>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</si>
  <si>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</si>
  <si>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</si>
  <si>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</si>
  <si>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</si>
  <si>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</si>
  <si>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</si>
  <si>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</si>
  <si>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</si>
  <si>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</si>
  <si>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</si>
  <si>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</si>
  <si>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</si>
  <si>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</si>
  <si>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</si>
  <si>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</si>
  <si>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</si>
  <si>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</si>
  <si>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</si>
  <si>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</si>
  <si>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</si>
  <si>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</si>
  <si>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</si>
  <si>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</si>
  <si>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</si>
  <si>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</si>
  <si>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</si>
  <si>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</si>
  <si>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</si>
  <si>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</si>
  <si>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</si>
  <si>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</si>
  <si>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</si>
  <si>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</si>
  <si>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</si>
  <si>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</si>
  <si>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</si>
  <si>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</si>
  <si>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</si>
  <si>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</si>
  <si>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</si>
  <si>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</si>
  <si>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</si>
  <si>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</si>
  <si>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</si>
  <si>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</si>
  <si>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</si>
  <si>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</si>
  <si>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</si>
  <si>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</si>
  <si>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</si>
  <si>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</si>
  <si>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</si>
  <si>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</si>
  <si>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</si>
  <si>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</si>
  <si>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</si>
  <si>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</si>
  <si>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</si>
  <si>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</si>
  <si>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</si>
  <si>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</si>
  <si>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</si>
  <si>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</si>
  <si>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</si>
  <si>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</si>
  <si>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</si>
  <si>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</si>
  <si>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</si>
  <si>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</si>
  <si>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</si>
  <si>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</si>
  <si>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</si>
  <si>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</si>
  <si>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</si>
  <si>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</si>
  <si>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</si>
  <si>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</si>
  <si>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</si>
  <si>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</si>
  <si>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</si>
  <si>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</si>
  <si>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</si>
  <si>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</si>
  <si>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</si>
  <si>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</si>
  <si>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</si>
  <si>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</si>
  <si>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</si>
  <si>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</si>
  <si>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</si>
  <si>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</si>
  <si>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</si>
  <si>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</si>
  <si>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</si>
  <si>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</si>
  <si>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</si>
  <si>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</si>
  <si>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</si>
  <si>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</si>
  <si>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</si>
  <si>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</si>
  <si>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</si>
  <si>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</si>
  <si>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</si>
  <si>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</si>
  <si>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</si>
  <si>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</si>
  <si>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</si>
  <si>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</si>
  <si>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</si>
  <si>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</si>
  <si>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</si>
  <si>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</si>
  <si>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</si>
  <si>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</si>
  <si>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</si>
  <si>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</si>
  <si>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</si>
  <si>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</si>
  <si>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</si>
  <si>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</si>
  <si>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</si>
  <si>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</si>
  <si>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</si>
  <si>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</si>
  <si>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</si>
  <si>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</si>
  <si>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</si>
  <si>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</si>
  <si>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</si>
  <si>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</si>
  <si>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</si>
  <si>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</si>
  <si>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</si>
  <si>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</si>
  <si>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</si>
  <si>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</si>
  <si>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</si>
  <si>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</si>
  <si>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</si>
  <si>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</si>
  <si>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</si>
  <si>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</si>
  <si>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</si>
  <si>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</si>
  <si>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</si>
  <si>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</si>
  <si>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</si>
  <si>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</si>
  <si>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</si>
  <si>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</si>
  <si>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</si>
  <si>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</si>
  <si>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</si>
  <si>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</si>
  <si>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</si>
  <si>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</si>
  <si>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</si>
  <si>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</si>
  <si>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</si>
  <si>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</si>
  <si>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</si>
  <si>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</si>
  <si>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</si>
  <si>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</si>
  <si>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</si>
  <si>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</si>
  <si>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</si>
  <si>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</si>
  <si>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</si>
  <si>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</si>
  <si>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</si>
  <si>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</si>
  <si>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</si>
  <si>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</si>
  <si>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</si>
  <si>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</si>
  <si>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</si>
  <si>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</si>
  <si>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</si>
  <si>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</si>
  <si>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</si>
  <si>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</si>
  <si>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</si>
  <si>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</si>
  <si>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</si>
  <si>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</si>
  <si>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</si>
  <si>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</si>
  <si>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</si>
  <si>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</si>
  <si>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</si>
  <si>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</si>
  <si>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</si>
  <si>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</si>
  <si>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</si>
  <si>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</si>
  <si>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</si>
  <si>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</si>
  <si>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</si>
  <si>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</si>
  <si>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</si>
  <si>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</si>
  <si>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</si>
  <si>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</si>
  <si>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</si>
  <si>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</si>
  <si>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</si>
  <si>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</si>
  <si>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</si>
  <si>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</si>
  <si>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</si>
  <si>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</si>
  <si>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</si>
  <si>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</si>
  <si>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</si>
  <si>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</si>
  <si>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</si>
  <si>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</si>
  <si>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</si>
  <si>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</si>
  <si>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</si>
  <si>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</si>
  <si>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</si>
  <si>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</si>
  <si>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</si>
  <si>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</si>
  <si>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</si>
  <si>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</si>
  <si>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</si>
  <si>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</si>
  <si>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</si>
  <si>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</si>
  <si>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</si>
  <si>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</si>
  <si>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</si>
  <si>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</si>
  <si>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</si>
  <si>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</si>
  <si>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</si>
  <si>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</si>
  <si>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</si>
  <si>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</si>
  <si>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</si>
  <si>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</si>
  <si>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</si>
  <si>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</si>
  <si>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</si>
  <si>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</si>
  <si>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</si>
  <si>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</si>
  <si>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</si>
  <si>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</si>
  <si>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</si>
  <si>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</si>
  <si>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</si>
  <si>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</si>
  <si>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</si>
  <si>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</si>
  <si>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</si>
  <si>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</si>
  <si>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</si>
  <si>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</si>
  <si>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</si>
  <si>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</si>
  <si>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</si>
  <si>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</si>
  <si>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</si>
  <si>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</si>
  <si>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</si>
  <si>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</si>
  <si>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</si>
  <si>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</si>
  <si>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</si>
  <si>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</si>
  <si>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</si>
  <si>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</si>
  <si>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</si>
  <si>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</si>
  <si>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</si>
  <si>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</si>
  <si>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</si>
  <si>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</si>
  <si>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</si>
  <si>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</si>
  <si>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</si>
  <si>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</si>
  <si>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</si>
  <si>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</si>
  <si>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</si>
  <si>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</si>
  <si>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</si>
  <si>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</si>
  <si>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</si>
  <si>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</si>
  <si>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</si>
  <si>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</si>
  <si>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</si>
  <si>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</si>
  <si>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</si>
  <si>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</si>
  <si>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</si>
  <si>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</si>
  <si>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</si>
  <si>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</si>
  <si>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</si>
  <si>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</si>
  <si>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</si>
  <si>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</si>
  <si>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</si>
  <si>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</si>
  <si>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</si>
  <si>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</si>
  <si>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</si>
  <si>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</si>
  <si>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</si>
  <si>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</si>
  <si>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</si>
  <si>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</si>
  <si>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</si>
  <si>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</si>
  <si>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</si>
  <si>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</si>
  <si>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</si>
  <si>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</si>
  <si>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</si>
  <si>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</si>
  <si>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</si>
  <si>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</si>
  <si>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</si>
  <si>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</si>
  <si>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</si>
  <si>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</si>
  <si>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</si>
  <si>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</si>
  <si>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</si>
  <si>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</si>
  <si>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</si>
  <si>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</si>
  <si>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</si>
  <si>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</si>
  <si>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</si>
  <si>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</si>
  <si>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</si>
  <si>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</si>
  <si>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</si>
  <si>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</si>
  <si>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</si>
  <si>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</si>
  <si>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</si>
  <si>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</si>
  <si>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</si>
  <si>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</si>
  <si>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</si>
  <si>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</si>
  <si>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</si>
  <si>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</si>
  <si>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</si>
  <si>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</si>
  <si>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</si>
  <si>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</si>
  <si>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</si>
  <si>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</si>
  <si>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</si>
  <si>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</si>
  <si>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</si>
  <si>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</si>
  <si>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</si>
  <si>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</si>
  <si>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</si>
  <si>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</si>
  <si>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</si>
  <si>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</si>
  <si>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</si>
  <si>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</si>
  <si>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</si>
  <si>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</si>
  <si>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</si>
  <si>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</si>
  <si>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</si>
  <si>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</si>
  <si>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</si>
  <si>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</si>
  <si>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</si>
  <si>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</si>
  <si>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</si>
  <si>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</si>
  <si>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</si>
  <si>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</si>
  <si>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</si>
  <si>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</si>
  <si>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</si>
  <si>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</si>
  <si>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</si>
  <si>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</si>
  <si>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</si>
  <si>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</si>
  <si>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</si>
  <si>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</si>
  <si>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</si>
  <si>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</si>
  <si>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</si>
  <si>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</si>
  <si>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</si>
  <si>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</si>
  <si>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</si>
  <si>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</si>
  <si>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</si>
  <si>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</si>
  <si>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</si>
  <si>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</si>
  <si>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</si>
  <si>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</si>
  <si>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</si>
  <si>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</si>
  <si>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</si>
  <si>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</si>
  <si>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</si>
  <si>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</si>
  <si>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</si>
  <si>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</si>
  <si>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</si>
  <si>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</si>
  <si>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</si>
  <si>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</si>
  <si>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</si>
  <si>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</si>
  <si>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</si>
  <si>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</si>
  <si>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</si>
  <si>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</si>
  <si>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</si>
  <si>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</si>
  <si>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</si>
  <si>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</si>
  <si>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</si>
  <si>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</si>
  <si>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</si>
  <si>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</si>
  <si>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</si>
  <si>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</si>
  <si>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</si>
  <si>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</si>
  <si>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</si>
  <si>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</si>
  <si>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</si>
  <si>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</si>
  <si>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</si>
  <si>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</si>
  <si>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</si>
  <si>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</si>
  <si>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</si>
  <si>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</si>
  <si>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</si>
  <si>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</si>
  <si>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</si>
  <si>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</si>
  <si>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</si>
  <si>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</si>
  <si>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</si>
  <si>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</si>
  <si>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</si>
  <si>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</si>
  <si>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</si>
  <si>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</si>
  <si>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</si>
  <si>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</si>
  <si>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</si>
  <si>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</si>
  <si>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</si>
  <si>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</si>
  <si>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</si>
  <si>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</si>
  <si>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</si>
  <si>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</si>
  <si>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</si>
  <si>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</si>
  <si>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</si>
  <si>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</si>
  <si>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</si>
  <si>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</si>
  <si>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</si>
  <si>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</si>
  <si>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</si>
  <si>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</si>
  <si>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</si>
  <si>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</si>
  <si>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</si>
  <si>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</si>
  <si>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</si>
  <si>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</si>
  <si>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</si>
  <si>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</si>
  <si>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</si>
  <si>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</si>
  <si>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</si>
  <si>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</si>
  <si>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</si>
  <si>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</si>
  <si>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</si>
  <si>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</si>
  <si>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</si>
  <si>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</si>
  <si>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</si>
  <si>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</si>
  <si>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</si>
  <si>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</si>
  <si>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</si>
  <si>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</si>
  <si>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</si>
  <si>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</si>
  <si>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</si>
  <si>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</si>
  <si>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</si>
  <si>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</si>
  <si>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</si>
  <si>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</si>
  <si>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</si>
  <si>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</si>
  <si>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</si>
  <si>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</si>
  <si>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</si>
  <si>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</si>
  <si>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</si>
  <si>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</si>
  <si>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</si>
  <si>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</si>
  <si>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</si>
  <si>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</si>
  <si>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</si>
  <si>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</si>
  <si>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</si>
  <si>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</si>
  <si>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</si>
  <si>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</si>
  <si>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</si>
  <si>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</si>
  <si>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</si>
  <si>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</si>
  <si>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</si>
  <si>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</si>
  <si>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</si>
  <si>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</si>
  <si>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</si>
  <si>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</si>
  <si>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</si>
  <si>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</si>
  <si>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</si>
  <si>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</si>
  <si>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</si>
  <si>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</si>
  <si>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</si>
  <si>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</si>
  <si>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</si>
  <si>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</si>
  <si>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</si>
  <si>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</si>
  <si>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</si>
  <si>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</si>
  <si>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</si>
  <si>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</si>
  <si>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</si>
  <si>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</si>
  <si>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</si>
  <si>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</si>
  <si>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</si>
  <si>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</si>
  <si>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</si>
  <si>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</si>
  <si>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</si>
  <si>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</si>
  <si>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</si>
  <si>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</si>
  <si>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</si>
  <si>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</si>
  <si>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</si>
  <si>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</si>
  <si>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</si>
  <si>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</si>
  <si>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</si>
  <si>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</si>
  <si>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</si>
  <si>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</si>
  <si>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</si>
  <si>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</si>
  <si>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</si>
  <si>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</si>
  <si>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</si>
  <si>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</si>
  <si>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</si>
  <si>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</si>
  <si>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</si>
  <si>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</si>
  <si>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</si>
  <si>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</si>
  <si>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</si>
  <si>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</si>
  <si>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</si>
  <si>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</si>
  <si>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</si>
  <si>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</si>
  <si>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</si>
  <si>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</si>
  <si>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</si>
  <si>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</si>
  <si>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</si>
  <si>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</si>
  <si>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</si>
  <si>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</si>
  <si>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</si>
  <si>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</si>
  <si>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</si>
  <si>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</si>
  <si>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</si>
  <si>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</si>
  <si>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</si>
  <si>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</si>
  <si>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</si>
  <si>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</si>
  <si>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</si>
  <si>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</si>
  <si>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</si>
  <si>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</si>
  <si>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</si>
  <si>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</si>
  <si>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</si>
  <si>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</si>
  <si>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</si>
  <si>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</si>
  <si>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</si>
  <si>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</si>
  <si>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</si>
  <si>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</si>
  <si>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</si>
  <si>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</si>
  <si>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</si>
  <si>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</si>
  <si>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</si>
  <si>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</si>
  <si>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</si>
  <si>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</si>
  <si>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</si>
  <si>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</si>
  <si>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</si>
  <si>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</si>
  <si>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</si>
  <si>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</si>
  <si>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</si>
  <si>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</si>
  <si>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</si>
  <si>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</si>
  <si>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</si>
  <si>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</si>
  <si>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</si>
  <si>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</si>
  <si>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</si>
  <si>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</si>
  <si>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</si>
  <si>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</si>
  <si>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</si>
  <si>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</si>
  <si>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</si>
  <si>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</si>
  <si>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</si>
  <si>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</si>
  <si>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</si>
  <si>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</si>
  <si>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</si>
  <si>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</si>
  <si>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</si>
  <si>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</si>
  <si>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</si>
  <si>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</si>
  <si>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</si>
  <si>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</si>
  <si>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</si>
  <si>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</si>
  <si>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</si>
  <si>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</si>
  <si>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</si>
  <si>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</si>
  <si>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</si>
  <si>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</si>
  <si>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</si>
  <si>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</si>
  <si>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</si>
  <si>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</si>
  <si>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</si>
  <si>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</si>
  <si>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</si>
  <si>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</si>
  <si>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</si>
  <si>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</si>
  <si>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</si>
  <si>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</si>
  <si>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</si>
  <si>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</si>
  <si>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</si>
  <si>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</si>
  <si>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</si>
  <si>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</si>
  <si>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</si>
  <si>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</si>
  <si>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</si>
  <si>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</si>
  <si>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</si>
  <si>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</si>
  <si>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</si>
  <si>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</si>
  <si>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</si>
  <si>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</si>
  <si>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</si>
  <si>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</si>
  <si>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</si>
  <si>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</si>
  <si>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</si>
  <si>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</si>
  <si>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</si>
  <si>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</si>
  <si>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</si>
  <si>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</si>
  <si>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</si>
  <si>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</si>
  <si>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</si>
  <si>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</si>
  <si>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</si>
  <si>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</si>
  <si>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</si>
  <si>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</si>
  <si>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</si>
  <si>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</si>
  <si>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</si>
  <si>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</si>
  <si>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</si>
  <si>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</si>
  <si>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</si>
  <si>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</si>
  <si>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</si>
  <si>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</si>
  <si>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</si>
  <si>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</si>
  <si>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</si>
  <si>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</si>
  <si>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</si>
  <si>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</si>
  <si>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</si>
  <si>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</si>
  <si>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</si>
  <si>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</si>
  <si>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</si>
  <si>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</si>
  <si>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</si>
  <si>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</si>
  <si>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</si>
  <si>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</si>
  <si>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</si>
  <si>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</si>
  <si>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</si>
  <si>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</si>
  <si>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</si>
  <si>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</si>
  <si>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</si>
  <si>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</si>
  <si>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</si>
  <si>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</si>
  <si>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</si>
  <si>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</si>
  <si>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</si>
  <si>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</si>
  <si>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</si>
  <si>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</si>
  <si>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</si>
  <si>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</si>
  <si>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</si>
  <si>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</si>
  <si>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</si>
  <si>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</si>
  <si>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</si>
  <si>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</si>
  <si>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</si>
  <si>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</si>
  <si>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</si>
  <si>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</si>
  <si>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</si>
  <si>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</si>
  <si>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</si>
  <si>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</si>
  <si>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</si>
  <si>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</si>
  <si>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</si>
  <si>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</si>
  <si>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</si>
  <si>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</si>
  <si>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</si>
  <si>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</si>
  <si>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</si>
  <si>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</si>
  <si>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</si>
  <si>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</si>
  <si>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</si>
  <si>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</si>
  <si>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</si>
  <si>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</si>
  <si>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</si>
  <si>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</si>
  <si>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</si>
  <si>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</si>
  <si>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</si>
  <si>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</si>
  <si>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</si>
  <si>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</si>
  <si>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</si>
  <si>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</si>
  <si>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</si>
  <si>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</si>
  <si>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</si>
  <si>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</si>
  <si>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</si>
  <si>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</si>
  <si>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</si>
  <si>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</si>
  <si>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</si>
  <si>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</si>
  <si>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</si>
  <si>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</si>
  <si>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</si>
  <si>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</si>
  <si>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</si>
  <si>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</si>
  <si>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</si>
  <si>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</si>
  <si>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</si>
  <si>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</si>
  <si>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</si>
  <si>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</si>
  <si>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</si>
  <si>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</si>
  <si>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</si>
  <si>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</si>
  <si>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</si>
  <si>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</si>
  <si>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</si>
  <si>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</si>
  <si>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</si>
  <si>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</si>
  <si>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</si>
  <si>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</si>
  <si>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</si>
  <si>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</si>
  <si>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</si>
  <si>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</si>
  <si>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</si>
  <si>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</si>
  <si>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</si>
  <si>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</si>
  <si>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</si>
  <si>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</si>
  <si>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</si>
  <si>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</si>
  <si>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</si>
  <si>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</si>
  <si>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</si>
  <si>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</si>
  <si>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</si>
  <si>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</si>
  <si>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</si>
  <si>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</si>
  <si>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</si>
  <si>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</si>
  <si>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</si>
  <si>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</si>
  <si>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</si>
  <si>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</si>
  <si>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</si>
  <si>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</si>
  <si>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</si>
  <si>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</si>
  <si>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</si>
  <si>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</si>
  <si>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</si>
  <si>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</si>
  <si>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</si>
  <si>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</si>
  <si>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</si>
  <si>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</si>
  <si>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</si>
  <si>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</si>
  <si>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</si>
  <si>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</si>
  <si>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</si>
  <si>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</si>
  <si>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</si>
  <si>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</si>
  <si>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</si>
  <si>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</si>
  <si>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</si>
  <si>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</si>
  <si>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</si>
  <si>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</si>
  <si>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</si>
  <si>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</si>
  <si>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</si>
  <si>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</si>
  <si>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</si>
  <si>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</si>
  <si>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</si>
  <si>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</si>
  <si>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</si>
  <si>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</si>
  <si>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</si>
  <si>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</si>
  <si>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</si>
  <si>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</si>
  <si>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</si>
  <si>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</si>
  <si>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</si>
  <si>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</si>
  <si>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</si>
  <si>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</si>
  <si>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</si>
  <si>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</si>
  <si>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</si>
  <si>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</si>
  <si>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</si>
  <si>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</si>
  <si>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</si>
  <si>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</si>
  <si>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</si>
  <si>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</si>
  <si>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</si>
  <si>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</si>
  <si>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</si>
  <si>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</si>
  <si>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</si>
  <si>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</si>
  <si>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</si>
  <si>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</si>
  <si>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</si>
  <si>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</si>
  <si>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</si>
  <si>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</si>
  <si>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</si>
  <si>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</si>
  <si>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</si>
  <si>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</si>
  <si>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</si>
  <si>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</si>
  <si>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</si>
  <si>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</si>
  <si>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</si>
  <si>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</si>
  <si>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</si>
  <si>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</si>
  <si>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</si>
  <si>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</si>
  <si>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</si>
  <si>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</si>
  <si>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</si>
  <si>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</si>
  <si>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</si>
  <si>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</si>
  <si>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</si>
  <si>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</si>
  <si>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</si>
  <si>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</si>
  <si>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</si>
  <si>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</si>
  <si>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</si>
  <si>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</si>
  <si>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</si>
  <si>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</si>
  <si>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</si>
  <si>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</si>
  <si>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</si>
  <si>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</si>
  <si>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</si>
  <si>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</si>
  <si>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</si>
  <si>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</si>
  <si>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</si>
  <si>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</si>
  <si>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</si>
  <si>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</si>
  <si>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</si>
  <si>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</si>
  <si>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</si>
  <si>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</si>
  <si>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</si>
  <si>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</si>
  <si>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</si>
  <si>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</si>
  <si>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</si>
  <si>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</si>
  <si>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</si>
  <si>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</si>
  <si>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</si>
  <si>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</si>
  <si>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</si>
  <si>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</si>
  <si>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</si>
  <si>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</si>
  <si>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</si>
  <si>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</si>
  <si>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</si>
  <si>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</si>
  <si>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</si>
  <si>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</si>
  <si>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</si>
  <si>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</si>
  <si>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</si>
  <si>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</si>
  <si>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</si>
  <si>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</si>
  <si>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</si>
  <si>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</si>
  <si>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</si>
  <si>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</si>
  <si>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</si>
  <si>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</si>
  <si>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</si>
  <si>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</si>
  <si>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</si>
  <si>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</si>
  <si>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</si>
  <si>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</si>
  <si>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</si>
  <si>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</si>
  <si>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</si>
  <si>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</si>
  <si>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</si>
  <si>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</si>
  <si>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</si>
  <si>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</si>
  <si>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</si>
  <si>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</si>
  <si>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</si>
  <si>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</si>
  <si>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</si>
  <si>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</si>
  <si>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</si>
  <si>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</si>
  <si>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</si>
  <si>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</si>
  <si>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</si>
  <si>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</si>
  <si>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</si>
  <si>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</si>
  <si>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</si>
  <si>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</si>
  <si>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</si>
  <si>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</si>
  <si>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</si>
  <si>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</si>
  <si>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</si>
  <si>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</si>
  <si>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</si>
  <si>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</si>
  <si>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</si>
  <si>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</si>
  <si>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</si>
  <si>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</si>
  <si>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</si>
  <si>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</si>
  <si>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</si>
  <si>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</si>
  <si>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</si>
  <si>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</si>
  <si>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</si>
  <si>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</si>
  <si>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</si>
  <si>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</si>
  <si>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</si>
  <si>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</si>
  <si>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</si>
  <si>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</si>
  <si>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</si>
  <si>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</si>
  <si>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</si>
  <si>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</si>
  <si>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</si>
  <si>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</si>
  <si>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</si>
  <si>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</si>
  <si>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</si>
  <si>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</si>
  <si>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</si>
  <si>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</si>
  <si>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</si>
  <si>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</si>
  <si>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</si>
  <si>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</si>
  <si>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</si>
  <si>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</si>
  <si>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</si>
  <si>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</si>
  <si>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</si>
  <si>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</si>
  <si>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</si>
  <si>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</si>
  <si>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</si>
  <si>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</si>
  <si>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</si>
  <si>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</si>
  <si>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</si>
  <si>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</si>
  <si>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</si>
  <si>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</si>
  <si>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</si>
  <si>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</si>
  <si>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</si>
  <si>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</si>
  <si>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</si>
  <si>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</si>
  <si>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</si>
  <si>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</si>
  <si>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</si>
  <si>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</si>
  <si>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</si>
  <si>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</si>
  <si>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</si>
  <si>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</si>
  <si>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</si>
  <si>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</si>
  <si>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</si>
  <si>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</si>
  <si>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</si>
  <si>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</si>
  <si>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</si>
  <si>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</si>
  <si>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</si>
  <si>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</si>
  <si>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</si>
  <si>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</si>
  <si>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</si>
  <si>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</si>
  <si>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</si>
  <si>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</si>
  <si>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</si>
  <si>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</si>
  <si>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</si>
  <si>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</si>
  <si>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</si>
  <si>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</si>
  <si>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</si>
  <si>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</si>
  <si>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</si>
  <si>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</si>
  <si>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</si>
  <si>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</si>
  <si>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</si>
  <si>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</si>
  <si>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</si>
  <si>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</si>
  <si>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</si>
  <si>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</si>
  <si>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</si>
  <si>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</si>
  <si>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</si>
  <si>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</si>
  <si>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</si>
  <si>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</si>
  <si>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</si>
  <si>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</si>
  <si>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</si>
  <si>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</si>
  <si>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</si>
  <si>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</si>
  <si>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</si>
  <si>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</si>
  <si>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</si>
  <si>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</si>
  <si>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</si>
  <si>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</si>
  <si>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</si>
  <si>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</si>
  <si>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</si>
  <si>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</si>
  <si>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</si>
  <si>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</si>
  <si>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</si>
  <si>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</si>
  <si>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</si>
  <si>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</si>
  <si>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</si>
  <si>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</si>
  <si>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</si>
  <si>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</si>
  <si>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</si>
  <si>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</si>
  <si>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</si>
  <si>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</si>
  <si>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</si>
  <si>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</si>
  <si>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</si>
  <si>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</si>
  <si>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</si>
  <si>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</si>
  <si>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</si>
  <si>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</si>
  <si>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</si>
  <si>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</si>
  <si>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</si>
  <si>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</si>
  <si>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</si>
  <si>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</si>
  <si>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</si>
  <si>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</si>
  <si>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</si>
  <si>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</si>
  <si>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</si>
  <si>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</si>
  <si>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</si>
  <si>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</si>
  <si>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</si>
  <si>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</si>
  <si>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</si>
  <si>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</si>
  <si>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</si>
  <si>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</si>
  <si>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</si>
  <si>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</si>
  <si>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</si>
  <si>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</si>
  <si>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</si>
  <si>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</si>
  <si>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</si>
  <si>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</si>
  <si>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</si>
  <si>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</si>
  <si>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</si>
  <si>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</si>
  <si>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</si>
  <si>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</si>
  <si>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</si>
  <si>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</si>
  <si>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</si>
  <si>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</si>
  <si>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</si>
  <si>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</si>
  <si>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</si>
  <si>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</si>
  <si>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</si>
  <si>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</si>
  <si>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</si>
  <si>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</si>
  <si>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</si>
  <si>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</si>
  <si>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</si>
  <si>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</si>
  <si>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</si>
  <si>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</si>
  <si>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</si>
  <si>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</si>
  <si>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</si>
  <si>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</si>
  <si>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</si>
  <si>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</si>
  <si>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</si>
  <si>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</si>
  <si>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</si>
  <si>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</si>
  <si>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</si>
  <si>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</si>
  <si>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</si>
  <si>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</si>
  <si>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</si>
  <si>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</si>
  <si>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</si>
  <si>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</si>
  <si>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</si>
  <si>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</si>
  <si>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</si>
  <si>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</si>
  <si>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</si>
  <si>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</si>
  <si>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</si>
  <si>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</si>
  <si>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</si>
  <si>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</si>
  <si>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</si>
  <si>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</si>
  <si>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</si>
  <si>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</si>
  <si>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</si>
  <si>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</si>
  <si>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</si>
  <si>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</si>
  <si>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</si>
  <si>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</si>
  <si>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</si>
  <si>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</si>
  <si>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</si>
  <si>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</si>
  <si>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</si>
  <si>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</si>
  <si>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</si>
  <si>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</si>
  <si>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</si>
  <si>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</si>
  <si>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</si>
  <si>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</si>
  <si>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</si>
  <si>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</si>
  <si>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</si>
  <si>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</si>
  <si>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</si>
  <si>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</si>
  <si>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</si>
  <si>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</si>
  <si>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</si>
  <si>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</si>
  <si>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</si>
  <si>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</si>
  <si>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</si>
  <si>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</si>
  <si>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</si>
  <si>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</si>
  <si>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</si>
  <si>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</si>
  <si>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</si>
  <si>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</si>
  <si>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</si>
  <si>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</si>
  <si>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</si>
  <si>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</si>
  <si>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</si>
  <si>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</si>
  <si>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</si>
  <si>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</si>
  <si>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</si>
  <si>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</si>
  <si>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</si>
  <si>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</si>
  <si>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</si>
  <si>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</si>
  <si>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</si>
  <si>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</si>
  <si>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</si>
  <si>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</si>
  <si>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</si>
  <si>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</si>
  <si>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</si>
  <si>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</si>
  <si>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</si>
  <si>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</si>
  <si>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</si>
  <si>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</si>
  <si>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</si>
  <si>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</si>
  <si>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</si>
  <si>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</si>
  <si>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</si>
  <si>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</si>
  <si>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</si>
  <si>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</si>
  <si>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</si>
  <si>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</si>
  <si>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</si>
  <si>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</si>
  <si>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</si>
  <si>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</si>
  <si>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</si>
  <si>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</si>
  <si>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</si>
  <si>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</si>
  <si>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</si>
  <si>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</si>
  <si>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</si>
  <si>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</si>
  <si>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</si>
  <si>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</si>
  <si>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</si>
  <si>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</si>
  <si>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</si>
  <si>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</si>
  <si>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</si>
  <si>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</si>
  <si>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</si>
  <si>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</si>
  <si>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</si>
  <si>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</si>
  <si>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</si>
  <si>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</si>
  <si>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</si>
  <si>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</si>
  <si>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</si>
  <si>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</si>
  <si>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</si>
  <si>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</si>
  <si>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</si>
  <si>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</si>
  <si>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</si>
  <si>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</si>
  <si>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</si>
  <si>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</si>
  <si>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</si>
  <si>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</si>
  <si>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</si>
  <si>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</si>
  <si>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</si>
  <si>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</si>
  <si>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</si>
  <si>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</si>
  <si>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</si>
  <si>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</si>
  <si>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</si>
  <si>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</si>
  <si>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</si>
  <si>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</si>
  <si>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</si>
  <si>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</si>
  <si>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</si>
  <si>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</si>
  <si>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</si>
  <si>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</si>
  <si>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</si>
  <si>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</si>
  <si>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</si>
  <si>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</si>
  <si>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</si>
  <si>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</si>
  <si>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</si>
  <si>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</si>
  <si>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</si>
  <si>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</si>
  <si>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</si>
  <si>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</si>
  <si>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</si>
  <si>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</si>
  <si>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</si>
  <si>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</si>
  <si>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</si>
  <si>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</si>
  <si>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</si>
  <si>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</si>
  <si>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</si>
  <si>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</si>
  <si>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</si>
  <si>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</si>
  <si>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</si>
  <si>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</si>
  <si>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</si>
  <si>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</si>
  <si>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</si>
  <si>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</si>
  <si>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</si>
  <si>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</si>
  <si>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</si>
  <si>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</si>
  <si>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</si>
  <si>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</si>
  <si>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</si>
  <si>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</si>
  <si>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</si>
  <si>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</si>
  <si>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</si>
  <si>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</si>
  <si>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</si>
  <si>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</si>
  <si>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</si>
  <si>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</si>
  <si>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</si>
  <si>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</si>
  <si>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</si>
  <si>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</si>
  <si>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</si>
  <si>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</si>
  <si>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</si>
  <si>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</si>
  <si>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</si>
  <si>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</si>
  <si>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</si>
  <si>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</si>
  <si>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</si>
  <si>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</si>
  <si>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</si>
  <si>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</si>
  <si>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</si>
  <si>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</si>
  <si>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</si>
  <si>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</si>
  <si>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</si>
  <si>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</si>
  <si>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</si>
  <si>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</si>
  <si>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</si>
  <si>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</si>
  <si>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</si>
  <si>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</si>
  <si>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</si>
  <si>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</si>
  <si>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</si>
  <si>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</si>
  <si>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</si>
  <si>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</si>
  <si>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</si>
  <si>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</si>
  <si>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</si>
  <si>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</si>
  <si>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</si>
  <si>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</si>
  <si>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</si>
  <si>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</si>
  <si>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</si>
  <si>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</si>
  <si>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</si>
  <si>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</si>
  <si>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</si>
  <si>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</si>
  <si>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</si>
  <si>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</si>
  <si>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</si>
  <si>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</si>
  <si>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</si>
  <si>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</si>
  <si>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</si>
  <si>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</si>
  <si>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</si>
  <si>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</si>
  <si>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</si>
  <si>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</si>
  <si>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</si>
  <si>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</si>
  <si>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</si>
  <si>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</si>
  <si>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</si>
  <si>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</si>
  <si>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</si>
  <si>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</si>
  <si>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</si>
  <si>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</si>
  <si>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</si>
  <si>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</si>
  <si>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</si>
  <si>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</si>
  <si>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</si>
  <si>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</si>
  <si>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</si>
  <si>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</si>
  <si>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</si>
  <si>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</si>
  <si>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</si>
  <si>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</si>
  <si>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</si>
  <si>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</si>
  <si>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</si>
  <si>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</si>
  <si>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</si>
  <si>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</si>
  <si>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</si>
  <si>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</si>
  <si>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</si>
  <si>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</si>
  <si>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</si>
  <si>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</si>
  <si>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</si>
  <si>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</si>
  <si>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</si>
  <si>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</si>
  <si>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</si>
  <si>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</si>
  <si>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</si>
  <si>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</si>
  <si>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</si>
  <si>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</si>
  <si>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</si>
  <si>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</si>
  <si>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</si>
  <si>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</si>
  <si>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</si>
  <si>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</si>
  <si>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</si>
  <si>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</si>
  <si>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</si>
  <si>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</si>
  <si>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</si>
  <si>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</si>
  <si>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</si>
  <si>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</si>
  <si>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</si>
  <si>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</si>
  <si>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</si>
  <si>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</si>
  <si>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</si>
  <si>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</si>
  <si>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</si>
  <si>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</si>
  <si>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</si>
  <si>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</si>
  <si>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</si>
  <si>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</si>
  <si>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</si>
  <si>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</si>
  <si>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</si>
  <si>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</si>
  <si>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</si>
  <si>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</si>
  <si>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</si>
  <si>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</si>
  <si>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</si>
  <si>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</si>
  <si>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</si>
  <si>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</si>
  <si>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</si>
  <si>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</si>
  <si>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</si>
  <si>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</si>
  <si>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</si>
  <si>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</si>
  <si>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</si>
  <si>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</si>
  <si>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</si>
  <si>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</si>
  <si>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</si>
  <si>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</si>
  <si>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</si>
  <si>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</si>
  <si>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</si>
  <si>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</si>
  <si>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</si>
  <si>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</si>
  <si>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</si>
  <si>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</si>
  <si>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</si>
  <si>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</si>
  <si>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</si>
  <si>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</si>
  <si>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</si>
  <si>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</si>
  <si>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</si>
  <si>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</si>
  <si>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</si>
  <si>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</si>
  <si>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</si>
  <si>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</si>
  <si>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</si>
  <si>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</si>
  <si>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</si>
  <si>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</si>
  <si>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</si>
  <si>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</si>
  <si>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</si>
  <si>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</si>
  <si>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</si>
  <si>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</si>
  <si>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</si>
  <si>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</si>
  <si>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</si>
  <si>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</si>
  <si>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</si>
  <si>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</si>
  <si>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</si>
  <si>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</si>
  <si>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</si>
  <si>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</si>
  <si>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</si>
  <si>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</si>
  <si>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</si>
  <si>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</si>
  <si>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</si>
  <si>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</si>
  <si>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</si>
  <si>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</si>
  <si>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</si>
  <si>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</si>
  <si>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</si>
  <si>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</si>
  <si>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</si>
  <si>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</si>
  <si>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</si>
  <si>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</si>
  <si>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</si>
  <si>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</si>
  <si>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</si>
  <si>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</si>
  <si>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</si>
  <si>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</si>
  <si>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</si>
  <si>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</si>
  <si>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</si>
  <si>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</si>
  <si>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</si>
  <si>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</si>
  <si>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</si>
  <si>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</si>
  <si>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</si>
  <si>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</si>
  <si>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</si>
  <si>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</si>
  <si>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</si>
  <si>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</si>
  <si>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</si>
  <si>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</si>
  <si>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</si>
  <si>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</si>
  <si>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</si>
  <si>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</si>
  <si>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</si>
  <si>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</si>
  <si>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</si>
  <si>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</si>
  <si>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</si>
  <si>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</si>
  <si>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</si>
  <si>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</si>
  <si>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</si>
  <si>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</si>
  <si>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</si>
  <si>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</si>
  <si>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</si>
  <si>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</si>
  <si>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</si>
  <si>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</si>
  <si>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</si>
  <si>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</si>
  <si>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</si>
  <si>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</si>
  <si>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</si>
  <si>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</si>
  <si>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</si>
  <si>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</si>
  <si>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</si>
  <si>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</si>
  <si>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</si>
  <si>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</si>
  <si>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</si>
  <si>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</si>
  <si>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</si>
  <si>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</si>
  <si>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</si>
  <si>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</si>
  <si>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</si>
  <si>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</si>
  <si>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</si>
  <si>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</si>
  <si>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</si>
  <si>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</si>
  <si>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</si>
  <si>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</si>
  <si>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</si>
  <si>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</si>
  <si>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</si>
  <si>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</si>
  <si>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</si>
  <si>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</si>
  <si>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</si>
  <si>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</si>
  <si>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</si>
  <si>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</si>
  <si>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</si>
  <si>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</si>
  <si>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</si>
  <si>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</si>
  <si>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</si>
  <si>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</si>
  <si>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</si>
  <si>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</si>
  <si>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</si>
  <si>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</si>
  <si>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</si>
  <si>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</si>
  <si>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</si>
  <si>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</si>
  <si>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</si>
  <si>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</si>
  <si>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</si>
  <si>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</si>
  <si>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</si>
  <si>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</si>
  <si>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</si>
  <si>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</si>
  <si>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</si>
  <si>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</si>
  <si>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</si>
  <si>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</si>
  <si>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</si>
  <si>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</si>
  <si>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</si>
  <si>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</si>
  <si>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</si>
  <si>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</si>
  <si>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</si>
  <si>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</si>
  <si>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</si>
  <si>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</si>
  <si>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</si>
  <si>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</si>
  <si>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</si>
  <si>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</si>
  <si>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</si>
  <si>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</si>
  <si>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</si>
  <si>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</si>
  <si>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</si>
  <si>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</si>
  <si>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</si>
  <si>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</si>
  <si>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</si>
  <si>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</si>
  <si>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</si>
  <si>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</si>
  <si>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</si>
  <si>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</si>
  <si>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</si>
  <si>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</si>
  <si>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</si>
  <si>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</si>
  <si>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</si>
  <si>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</si>
  <si>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</si>
  <si>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</si>
  <si>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</si>
  <si>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</si>
  <si>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</si>
  <si>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</si>
  <si>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</si>
  <si>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</si>
  <si>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</si>
  <si>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</si>
  <si>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</si>
  <si>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</si>
  <si>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</si>
  <si>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</si>
  <si>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</si>
  <si>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</si>
  <si>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</si>
  <si>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</si>
  <si>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</si>
  <si>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</si>
  <si>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</si>
  <si>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</si>
  <si>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</si>
  <si>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</si>
  <si>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</si>
  <si>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</si>
  <si>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</si>
  <si>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</si>
  <si>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</si>
  <si>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</si>
  <si>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</si>
  <si>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</si>
  <si>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</si>
  <si>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</si>
  <si>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</si>
  <si>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</si>
  <si>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</si>
  <si>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</si>
  <si>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</si>
  <si>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</si>
  <si>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</si>
  <si>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</si>
  <si>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</si>
  <si>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</si>
  <si>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</si>
  <si>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</si>
  <si>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</si>
  <si>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</si>
  <si>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</si>
  <si>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</si>
  <si>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</si>
  <si>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</si>
  <si>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</si>
  <si>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</si>
  <si>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</si>
  <si>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</si>
  <si>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</si>
  <si>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</si>
  <si>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</si>
  <si>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</si>
  <si>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</si>
  <si>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</si>
  <si>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</si>
  <si>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</si>
  <si>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</si>
  <si>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</si>
  <si>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</si>
  <si>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</si>
  <si>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</si>
  <si>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</si>
  <si>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</si>
  <si>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</si>
  <si>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</si>
  <si>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</si>
  <si>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</si>
  <si>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</si>
  <si>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</si>
  <si>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</si>
  <si>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</si>
  <si>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</si>
  <si>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</si>
  <si>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</si>
  <si>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</si>
  <si>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</si>
  <si>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</si>
  <si>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</si>
  <si>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</si>
  <si>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</si>
  <si>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</si>
  <si>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</si>
  <si>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</si>
  <si>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</si>
  <si>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</si>
  <si>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</si>
  <si>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</si>
  <si>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</si>
  <si>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</si>
  <si>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</si>
  <si>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</si>
  <si>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</si>
  <si>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</si>
  <si>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</si>
  <si>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</si>
  <si>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</si>
  <si>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</si>
  <si>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</si>
  <si>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</si>
  <si>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</si>
  <si>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</si>
  <si>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</si>
  <si>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</si>
  <si>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</si>
  <si>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</si>
  <si>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</si>
  <si>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</si>
  <si>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</si>
  <si>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</si>
  <si>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</si>
  <si>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</si>
  <si>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</si>
  <si>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</si>
  <si>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</si>
  <si>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</si>
  <si>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</si>
  <si>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</si>
  <si>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</si>
  <si>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</si>
  <si>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</si>
  <si>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</si>
  <si>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</si>
  <si>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</si>
  <si>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</si>
  <si>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</si>
  <si>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</si>
  <si>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</si>
  <si>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</si>
  <si>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</si>
  <si>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</si>
  <si>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</si>
  <si>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</si>
  <si>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</si>
  <si>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</si>
  <si>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</si>
  <si>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</si>
  <si>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</si>
  <si>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</si>
  <si>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</si>
  <si>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</si>
  <si>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</si>
  <si>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</si>
  <si>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</si>
  <si>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</si>
  <si>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</si>
  <si>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</si>
  <si>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</si>
  <si>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</si>
  <si>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</si>
  <si>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</si>
  <si>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</si>
  <si>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</si>
  <si>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</si>
  <si>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</si>
  <si>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</si>
  <si>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</si>
  <si>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</si>
  <si>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</si>
  <si>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</si>
  <si>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</si>
  <si>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</si>
  <si>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</si>
  <si>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</si>
  <si>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</si>
  <si>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</si>
  <si>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</si>
  <si>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</si>
  <si>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</si>
  <si>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</si>
  <si>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</si>
  <si>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</si>
  <si>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</si>
  <si>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</si>
  <si>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</si>
  <si>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</si>
  <si>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</si>
  <si>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</si>
  <si>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</si>
  <si>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</si>
  <si>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</si>
  <si>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</si>
  <si>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</si>
  <si>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</si>
  <si>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</si>
  <si>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</si>
  <si>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</si>
  <si>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</si>
  <si>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</si>
  <si>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</si>
  <si>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</si>
  <si>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</si>
  <si>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</si>
  <si>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</si>
  <si>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</si>
  <si>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</si>
  <si>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</si>
  <si>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</si>
  <si>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</si>
  <si>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</si>
  <si>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</si>
  <si>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</si>
  <si>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</si>
  <si>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</si>
  <si>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</si>
  <si>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</si>
  <si>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</si>
  <si>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</si>
  <si>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</si>
  <si>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</si>
  <si>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</si>
  <si>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</si>
  <si>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</si>
  <si>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</si>
  <si>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</si>
  <si>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</si>
  <si>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</si>
  <si>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</si>
  <si>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</si>
  <si>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</si>
  <si>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</si>
  <si>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</si>
  <si>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</si>
  <si>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</si>
  <si>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</si>
  <si>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</si>
  <si>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</si>
  <si>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</si>
  <si>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</si>
  <si>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</si>
  <si>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</si>
  <si>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</si>
  <si>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</si>
  <si>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</si>
  <si>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</si>
  <si>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</si>
  <si>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</si>
  <si>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</si>
  <si>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</si>
  <si>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</si>
  <si>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</si>
  <si>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</si>
  <si>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</si>
  <si>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</si>
  <si>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</si>
  <si>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</si>
  <si>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</si>
  <si>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</si>
  <si>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</si>
  <si>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</si>
  <si>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</si>
  <si>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</si>
  <si>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</si>
  <si>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</si>
  <si>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</si>
  <si>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</si>
  <si>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</si>
  <si>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</si>
  <si>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</si>
  <si>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</si>
  <si>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</si>
  <si>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</si>
  <si>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</si>
  <si>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</si>
  <si>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</si>
  <si>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</si>
  <si>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</si>
  <si>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</si>
  <si>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</si>
  <si>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</si>
  <si>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</si>
  <si>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</si>
  <si>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</si>
  <si>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</si>
  <si>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</si>
  <si>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</si>
  <si>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</si>
  <si>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</si>
  <si>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</si>
  <si>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</si>
  <si>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</si>
  <si>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</si>
  <si>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</si>
  <si>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</si>
  <si>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</si>
  <si>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</si>
  <si>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</si>
  <si>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</si>
  <si>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</si>
  <si>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</si>
  <si>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</si>
  <si>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</si>
  <si>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</si>
  <si>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</si>
  <si>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</si>
  <si>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</si>
  <si>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</si>
  <si>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</si>
  <si>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</si>
  <si>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</si>
  <si>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</si>
  <si>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</si>
  <si>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</si>
  <si>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</si>
  <si>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</si>
  <si>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</si>
  <si>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</si>
  <si>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</si>
  <si>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</si>
  <si>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</si>
  <si>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</si>
  <si>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</si>
  <si>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</si>
  <si>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</si>
  <si>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</si>
  <si>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</si>
  <si>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</si>
  <si>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</si>
  <si>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</si>
  <si>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</si>
  <si>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</si>
  <si>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</si>
  <si>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</si>
  <si>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</si>
  <si>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</si>
  <si>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</si>
  <si>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</si>
  <si>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</si>
  <si>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</si>
  <si>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</si>
  <si>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</si>
  <si>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</si>
  <si>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</si>
  <si>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</si>
  <si>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</si>
  <si>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</si>
  <si>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</si>
  <si>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</si>
  <si>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</si>
  <si>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</si>
  <si>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</si>
  <si>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</si>
  <si>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</si>
  <si>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</si>
  <si>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</si>
  <si>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</si>
  <si>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</si>
  <si>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</si>
  <si>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</si>
  <si>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</si>
  <si>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</si>
  <si>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</si>
  <si>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</si>
  <si>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</si>
  <si>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</si>
  <si>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</si>
  <si>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</si>
  <si>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</si>
  <si>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</si>
  <si>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</si>
  <si>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</si>
  <si>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</si>
  <si>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</si>
  <si>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</si>
  <si>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</si>
  <si>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</si>
  <si>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</si>
  <si>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</si>
  <si>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</si>
  <si>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</si>
  <si>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</si>
  <si>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</si>
  <si>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</si>
  <si>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</si>
  <si>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</si>
  <si>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</si>
  <si>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</si>
  <si>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</si>
  <si>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</si>
  <si>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</si>
  <si>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</si>
  <si>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</si>
  <si>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</si>
  <si>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</si>
  <si>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</si>
  <si>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</si>
  <si>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</si>
  <si>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</si>
  <si>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</si>
  <si>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</si>
  <si>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</si>
  <si>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</si>
  <si>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</si>
  <si>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</si>
  <si>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</si>
  <si>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</si>
  <si>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</si>
  <si>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</si>
  <si>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</si>
  <si>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</si>
  <si>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</si>
  <si>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</si>
  <si>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</si>
  <si>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</si>
  <si>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</si>
  <si>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</si>
  <si>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</si>
  <si>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</si>
  <si>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</si>
  <si>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</si>
  <si>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</si>
  <si>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</si>
  <si>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</si>
  <si>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</si>
  <si>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</si>
  <si>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</si>
  <si>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</si>
  <si>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</si>
  <si>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</si>
  <si>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</si>
  <si>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</si>
  <si>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</si>
  <si>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</si>
  <si>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</si>
  <si>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</si>
  <si>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</si>
  <si>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</si>
  <si>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</si>
  <si>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</si>
  <si>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</si>
  <si>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</si>
  <si>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</si>
  <si>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</si>
  <si>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</si>
  <si>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</si>
  <si>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</si>
  <si>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</si>
  <si>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</si>
  <si>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</si>
  <si>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</si>
  <si>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</si>
  <si>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</si>
  <si>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</si>
  <si>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</si>
  <si>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</si>
  <si>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</si>
  <si>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</si>
  <si>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</si>
  <si>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</si>
  <si>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</si>
  <si>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</si>
  <si>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</si>
  <si>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</si>
  <si>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</si>
  <si>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</si>
  <si>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</si>
  <si>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</si>
  <si>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</si>
  <si>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</si>
  <si>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</si>
  <si>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</si>
  <si>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</si>
  <si>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</si>
  <si>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</si>
  <si>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</si>
  <si>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</si>
  <si>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</si>
  <si>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</si>
  <si>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</si>
  <si>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</si>
  <si>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</si>
  <si>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</si>
  <si>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</si>
  <si>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</si>
  <si>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</si>
  <si>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</si>
  <si>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</si>
  <si>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</si>
  <si>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</si>
  <si>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</si>
  <si>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</si>
  <si>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</si>
  <si>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</si>
  <si>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</si>
  <si>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</si>
  <si>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</si>
  <si>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</si>
  <si>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</si>
  <si>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</si>
  <si>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</si>
  <si>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</si>
  <si>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</si>
  <si>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</si>
  <si>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</si>
  <si>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</si>
  <si>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</si>
  <si>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</si>
  <si>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</si>
  <si>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</si>
  <si>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</si>
  <si>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</si>
  <si>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</si>
  <si>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</si>
  <si>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</si>
  <si>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</si>
  <si>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</si>
  <si>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</si>
  <si>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</si>
  <si>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</si>
  <si>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</si>
  <si>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</si>
  <si>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</si>
  <si>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</si>
  <si>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</si>
  <si>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</si>
  <si>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</si>
  <si>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</si>
  <si>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</si>
  <si>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</si>
  <si>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</si>
  <si>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</si>
  <si>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</si>
  <si>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</si>
  <si>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</si>
  <si>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</si>
  <si>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</si>
  <si>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</si>
  <si>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</si>
  <si>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</si>
  <si>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</si>
  <si>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</si>
  <si>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</si>
  <si>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</si>
  <si>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</si>
  <si>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</si>
  <si>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</si>
  <si>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</si>
  <si>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</si>
  <si>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</si>
  <si>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</si>
  <si>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</si>
  <si>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</si>
  <si>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</si>
  <si>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</si>
  <si>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</si>
  <si>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</si>
  <si>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</si>
  <si>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</si>
  <si>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</si>
  <si>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</si>
  <si>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</si>
  <si>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</si>
  <si>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</si>
  <si>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</si>
  <si>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</si>
  <si>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</si>
  <si>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</si>
  <si>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</si>
  <si>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</si>
  <si>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</si>
  <si>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</si>
  <si>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</si>
  <si>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</si>
  <si>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</si>
  <si>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</si>
  <si>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</si>
  <si>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</si>
  <si>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</si>
  <si>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</si>
  <si>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</si>
  <si>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</si>
  <si>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</si>
  <si>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</si>
  <si>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</si>
  <si>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</si>
  <si>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</si>
  <si>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</si>
  <si>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</si>
  <si>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</si>
  <si>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</si>
  <si>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</si>
  <si>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</si>
  <si>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</si>
  <si>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</si>
  <si>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</si>
  <si>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</si>
  <si>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</si>
  <si>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</si>
  <si>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</si>
  <si>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</si>
  <si>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</si>
  <si>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</si>
  <si>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</si>
  <si>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</si>
  <si>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</si>
  <si>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</si>
  <si>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</si>
  <si>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</si>
  <si>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</si>
  <si>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</si>
  <si>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</si>
  <si>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</si>
  <si>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</si>
  <si>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</si>
  <si>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</si>
  <si>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</si>
  <si>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</si>
  <si>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</si>
  <si>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</si>
  <si>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</si>
  <si>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</si>
  <si>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</si>
  <si>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</si>
  <si>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</si>
  <si>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</si>
  <si>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</si>
  <si>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</si>
  <si>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</si>
  <si>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</si>
  <si>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</si>
  <si>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</si>
  <si>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</si>
  <si>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</si>
  <si>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</si>
  <si>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</si>
  <si>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</si>
  <si>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</si>
  <si>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</si>
  <si>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</si>
  <si>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</si>
  <si>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</si>
  <si>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</si>
  <si>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</si>
  <si>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</si>
  <si>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</si>
  <si>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</si>
  <si>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</si>
  <si>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</si>
  <si>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</si>
  <si>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</si>
  <si>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</si>
  <si>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</si>
  <si>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</si>
  <si>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</si>
  <si>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</si>
  <si>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</si>
  <si>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</si>
  <si>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</si>
  <si>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</si>
  <si>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</si>
  <si>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</si>
  <si>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</si>
  <si>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</si>
  <si>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</si>
  <si>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</si>
  <si>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</si>
  <si>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</si>
  <si>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</si>
  <si>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</si>
  <si>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</si>
  <si>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</si>
  <si>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</si>
  <si>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</si>
  <si>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</si>
  <si>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</si>
  <si>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</si>
  <si>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</si>
  <si>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</si>
  <si>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</si>
  <si>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</si>
  <si>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</si>
  <si>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</si>
  <si>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</si>
  <si>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</si>
  <si>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</si>
  <si>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</si>
  <si>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</si>
  <si>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</si>
  <si>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</si>
  <si>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</si>
  <si>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</si>
  <si>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</si>
  <si>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</si>
  <si>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</si>
  <si>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</si>
  <si>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</si>
  <si>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</si>
  <si>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</si>
  <si>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</si>
  <si>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</si>
  <si>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</si>
  <si>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</si>
  <si>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</si>
  <si>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</si>
  <si>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</si>
  <si>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</si>
  <si>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</si>
  <si>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</si>
  <si>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</si>
  <si>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</si>
  <si>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</si>
  <si>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</si>
  <si>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</si>
  <si>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</si>
  <si>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</si>
  <si>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</si>
  <si>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</si>
  <si>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</si>
  <si>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</si>
  <si>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</si>
  <si>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</si>
  <si>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</si>
  <si>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</si>
  <si>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</si>
  <si>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</si>
  <si>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</si>
  <si>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</si>
  <si>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</si>
  <si>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</si>
  <si>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</si>
  <si>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</si>
  <si>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</si>
  <si>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</si>
  <si>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</si>
  <si>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</si>
  <si>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</si>
  <si>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</si>
  <si>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</si>
  <si>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</si>
  <si>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</si>
  <si>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</si>
  <si>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</si>
  <si>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</si>
  <si>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</si>
  <si>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</si>
  <si>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</si>
  <si>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</si>
  <si>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</si>
  <si>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</si>
  <si>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</si>
  <si>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</si>
  <si>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</si>
  <si>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</si>
  <si>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</si>
  <si>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</si>
  <si>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</si>
  <si>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</si>
  <si>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</si>
  <si>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</si>
  <si>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</si>
  <si>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</si>
  <si>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</si>
  <si>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</si>
  <si>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</si>
  <si>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</si>
  <si>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</si>
  <si>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</si>
  <si>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</si>
  <si>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</si>
  <si>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</si>
  <si>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</si>
  <si>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</si>
  <si>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</si>
  <si>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</si>
  <si>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</si>
  <si>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</si>
  <si>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</si>
  <si>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</si>
  <si>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</si>
  <si>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</si>
  <si>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</si>
  <si>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</si>
  <si>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</si>
  <si>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</si>
  <si>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</si>
  <si>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</si>
  <si>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</si>
  <si>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</si>
  <si>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</si>
  <si>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</si>
  <si>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</si>
  <si>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</si>
  <si>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</si>
  <si>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</si>
  <si>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</si>
  <si>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</si>
  <si>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</si>
  <si>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</si>
  <si>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</si>
  <si>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</si>
  <si>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</si>
  <si>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</si>
  <si>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</si>
  <si>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</si>
  <si>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</si>
  <si>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</si>
  <si>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</si>
  <si>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</si>
  <si>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</si>
  <si>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</si>
  <si>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</si>
  <si>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</si>
  <si>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</si>
  <si>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</si>
  <si>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</si>
  <si>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</si>
  <si>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</si>
  <si>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</si>
  <si>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</si>
  <si>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</si>
  <si>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</si>
  <si>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</si>
  <si>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</si>
  <si>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</si>
  <si>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</si>
  <si>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</si>
  <si>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</si>
  <si>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</si>
  <si>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</si>
  <si>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</si>
  <si>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</si>
  <si>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</si>
  <si>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</si>
  <si>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</si>
  <si>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</si>
  <si>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</si>
  <si>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</si>
  <si>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</si>
  <si>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</si>
  <si>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</si>
  <si>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</si>
  <si>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</si>
  <si>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</si>
  <si>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</si>
  <si>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</si>
  <si>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</si>
  <si>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</si>
  <si>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</si>
  <si>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</si>
  <si>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</si>
  <si>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</si>
  <si>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</si>
  <si>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</si>
  <si>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</si>
  <si>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</si>
  <si>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</si>
  <si>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</si>
  <si>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</si>
  <si>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</si>
  <si>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</si>
  <si>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</si>
  <si>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</si>
  <si>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</si>
  <si>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</si>
  <si>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</si>
  <si>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</si>
  <si>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</si>
  <si>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</si>
  <si>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</si>
  <si>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</si>
  <si>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</si>
  <si>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</si>
  <si>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</si>
  <si>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</si>
  <si>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</si>
  <si>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</si>
  <si>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</si>
  <si>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</si>
  <si>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</si>
  <si>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</si>
  <si>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</si>
  <si>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</si>
  <si>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</si>
  <si>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</si>
  <si>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</si>
  <si>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</si>
  <si>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</si>
  <si>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</si>
  <si>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</si>
  <si>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</si>
  <si>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</si>
  <si>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</si>
  <si>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</si>
  <si>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</si>
  <si>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</si>
  <si>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</si>
  <si>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</si>
  <si>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</si>
  <si>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</si>
  <si>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</si>
  <si>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</si>
  <si>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</si>
  <si>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</si>
  <si>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</si>
  <si>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</si>
  <si>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</si>
  <si>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</si>
  <si>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</si>
  <si>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</si>
  <si>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</si>
  <si>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</si>
  <si>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</si>
  <si>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</si>
  <si>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</si>
  <si>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</si>
  <si>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</si>
  <si>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</si>
  <si>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</si>
  <si>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</si>
  <si>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</si>
  <si>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</si>
  <si>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</si>
  <si>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</si>
  <si>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</si>
  <si>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</si>
  <si>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</si>
  <si>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</si>
  <si>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</si>
  <si>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</si>
  <si>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</si>
  <si>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</si>
  <si>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</si>
  <si>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</si>
  <si>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</si>
  <si>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</si>
  <si>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</si>
  <si>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</si>
  <si>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</si>
  <si>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</si>
  <si>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</si>
  <si>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</si>
  <si>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</si>
  <si>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</si>
  <si>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</si>
  <si>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</si>
  <si>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</si>
  <si>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</si>
  <si>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</si>
  <si>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</si>
  <si>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</si>
  <si>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</si>
  <si>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</si>
  <si>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</si>
  <si>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</si>
  <si>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</si>
  <si>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</si>
  <si>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</si>
  <si>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</si>
  <si>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</si>
  <si>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</si>
  <si>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</si>
  <si>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</si>
  <si>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</si>
  <si>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</si>
  <si>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</si>
  <si>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</si>
  <si>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</si>
  <si>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</si>
  <si>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</si>
  <si>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</si>
  <si>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</si>
  <si>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</si>
  <si>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</si>
  <si>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</si>
  <si>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</si>
  <si>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</si>
  <si>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</si>
  <si>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</si>
  <si>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</si>
  <si>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</si>
  <si>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</si>
  <si>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</si>
  <si>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</si>
  <si>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</si>
  <si>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</si>
  <si>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</si>
  <si>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</si>
  <si>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</si>
  <si>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</si>
  <si>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</si>
  <si>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</si>
  <si>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</si>
  <si>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</si>
  <si>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</si>
  <si>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</si>
  <si>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</si>
  <si>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</si>
  <si>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</si>
  <si>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</si>
  <si>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</si>
  <si>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</si>
  <si>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</si>
  <si>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</si>
  <si>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</si>
  <si>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</si>
  <si>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</si>
  <si>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</si>
  <si>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</si>
  <si>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</si>
  <si>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</si>
  <si>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</si>
  <si>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</si>
  <si>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</si>
  <si>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</si>
  <si>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</si>
  <si>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</si>
  <si>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</si>
  <si>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</si>
  <si>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</si>
  <si>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</si>
  <si>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</si>
  <si>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</si>
  <si>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</si>
  <si>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</si>
  <si>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</si>
  <si>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</si>
  <si>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</si>
  <si>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</si>
  <si>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</si>
  <si>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</si>
  <si>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</si>
  <si>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</si>
  <si>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</si>
  <si>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</si>
  <si>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</si>
  <si>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</si>
  <si>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</si>
  <si>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</si>
  <si>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</si>
  <si>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</si>
  <si>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</si>
  <si>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</si>
  <si>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</si>
  <si>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</si>
  <si>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</si>
  <si>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</si>
  <si>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</si>
  <si>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</si>
  <si>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</si>
  <si>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</si>
  <si>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</si>
  <si>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</si>
  <si>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</si>
  <si>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</si>
  <si>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</si>
  <si>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</si>
  <si>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</si>
  <si>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</si>
  <si>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</si>
  <si>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</si>
  <si>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</si>
  <si>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</si>
  <si>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</si>
  <si>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</si>
  <si>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</si>
  <si>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</si>
  <si>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</si>
  <si>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</si>
  <si>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</si>
  <si>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</si>
  <si>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</si>
  <si>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</si>
  <si>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</si>
  <si>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</si>
  <si>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</si>
  <si>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</si>
  <si>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</si>
  <si>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</si>
  <si>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</si>
  <si>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</si>
  <si>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</si>
  <si>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</si>
  <si>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</si>
  <si>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</si>
  <si>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</si>
  <si>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</si>
  <si>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</si>
  <si>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</si>
  <si>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</si>
  <si>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</si>
  <si>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</si>
  <si>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</si>
  <si>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</si>
  <si>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</si>
  <si>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</si>
  <si>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</si>
  <si>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</si>
  <si>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</si>
  <si>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</si>
  <si>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</si>
  <si>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</si>
  <si>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</si>
  <si>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</si>
  <si>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</si>
  <si>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</si>
  <si>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</si>
  <si>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</si>
  <si>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</si>
  <si>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</si>
  <si>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</si>
  <si>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</si>
  <si>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</si>
  <si>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</si>
  <si>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</si>
  <si>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</si>
  <si>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</si>
  <si>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</si>
  <si>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</si>
  <si>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</si>
  <si>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</si>
  <si>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</si>
  <si>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</si>
  <si>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</si>
  <si>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</si>
  <si>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</si>
  <si>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</si>
  <si>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</si>
  <si>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</si>
  <si>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</si>
  <si>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</si>
  <si>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</si>
  <si>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</si>
  <si>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</si>
  <si>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</si>
  <si>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</si>
  <si>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</si>
  <si>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</si>
  <si>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</si>
  <si>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</si>
  <si>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</si>
  <si>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</si>
  <si>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</si>
  <si>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</si>
  <si>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</si>
  <si>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</si>
  <si>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</si>
  <si>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</si>
  <si>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</si>
  <si>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</si>
  <si>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</si>
  <si>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</si>
  <si>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</si>
  <si>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</si>
  <si>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</si>
  <si>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</si>
  <si>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</si>
  <si>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</si>
  <si>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</si>
  <si>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</si>
  <si>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</si>
  <si>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</si>
  <si>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</si>
  <si>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</si>
  <si>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</si>
  <si>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</si>
  <si>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</si>
  <si>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</si>
  <si>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</si>
  <si>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</si>
  <si>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</si>
  <si>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</si>
  <si>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</si>
  <si>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</si>
  <si>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</si>
  <si>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</si>
  <si>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</si>
  <si>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</si>
  <si>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</si>
  <si>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</si>
  <si>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</si>
  <si>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</si>
  <si>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</si>
  <si>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</si>
  <si>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</si>
  <si>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</si>
  <si>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</si>
  <si>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</si>
  <si>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</si>
  <si>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</si>
  <si>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</si>
  <si>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</si>
  <si>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</si>
  <si>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</si>
  <si>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</si>
  <si>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</si>
  <si>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</si>
  <si>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</si>
  <si>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</si>
  <si>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</si>
  <si>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</si>
  <si>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</si>
  <si>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</si>
  <si>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</si>
  <si>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</si>
  <si>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</si>
  <si>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</si>
  <si>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</si>
  <si>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</si>
  <si>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</si>
  <si>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</si>
  <si>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</si>
  <si>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</si>
  <si>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</si>
  <si>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</si>
  <si>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</si>
  <si>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</si>
  <si>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</si>
  <si>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</si>
  <si>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</si>
  <si>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</si>
  <si>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</si>
  <si>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</si>
  <si>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</si>
  <si>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</si>
  <si>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</si>
  <si>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</si>
  <si>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</si>
  <si>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</si>
  <si>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</si>
  <si>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</si>
  <si>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</si>
  <si>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</si>
  <si>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</si>
  <si>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</si>
  <si>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</si>
  <si>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</si>
  <si>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</si>
  <si>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</si>
  <si>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</si>
  <si>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</si>
  <si>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</si>
  <si>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</si>
  <si>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</si>
  <si>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</si>
  <si>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</si>
  <si>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</si>
  <si>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</si>
  <si>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</si>
  <si>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</si>
  <si>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</si>
  <si>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</si>
  <si>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</si>
  <si>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</si>
  <si>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</si>
  <si>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</si>
  <si>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</si>
  <si>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</si>
  <si>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</si>
  <si>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</si>
  <si>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</si>
  <si>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</si>
  <si>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</si>
  <si>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</si>
  <si>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</si>
  <si>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</si>
  <si>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</si>
  <si>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</si>
  <si>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</si>
  <si>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</si>
  <si>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</si>
  <si>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</si>
  <si>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</si>
  <si>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</si>
  <si>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</si>
  <si>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</si>
  <si>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</si>
  <si>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</si>
  <si>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</si>
  <si>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</si>
  <si>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</si>
  <si>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</si>
  <si>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</si>
  <si>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</si>
  <si>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</si>
  <si>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</si>
  <si>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</si>
  <si>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</si>
  <si>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</si>
  <si>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</si>
  <si>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</si>
  <si>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</si>
  <si>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</si>
  <si>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</si>
  <si>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</si>
  <si>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</si>
  <si>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</si>
  <si>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</si>
  <si>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</si>
  <si>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</si>
  <si>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</si>
  <si>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</si>
  <si>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</si>
  <si>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</si>
  <si>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</si>
  <si>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</si>
  <si>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</si>
  <si>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</si>
  <si>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</si>
  <si>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</si>
  <si>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</si>
  <si>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</si>
  <si>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</si>
  <si>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</si>
  <si>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</si>
  <si>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</si>
  <si>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</si>
  <si>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</si>
  <si>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</si>
  <si>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</si>
  <si>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</si>
  <si>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</si>
  <si>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</si>
  <si>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</si>
  <si>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</si>
  <si>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</si>
  <si>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</si>
  <si>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</si>
  <si>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</si>
  <si>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</si>
  <si>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</si>
  <si>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</si>
  <si>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</si>
  <si>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</si>
  <si>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</si>
  <si>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</si>
  <si>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</si>
  <si>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</si>
  <si>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</si>
  <si>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</si>
  <si>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</si>
  <si>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</si>
  <si>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</si>
  <si>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</si>
  <si>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</si>
  <si>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</si>
  <si>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</si>
  <si>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</si>
  <si>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</si>
  <si>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</si>
  <si>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</si>
  <si>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</si>
  <si>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</si>
  <si>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</si>
  <si>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</si>
  <si>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</si>
  <si>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</si>
  <si>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</si>
  <si>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</si>
  <si>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</si>
  <si>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</si>
  <si>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</si>
  <si>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</si>
  <si>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</si>
  <si>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</si>
  <si>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</si>
  <si>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</si>
  <si>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</si>
  <si>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</si>
  <si>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</si>
  <si>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</si>
  <si>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</si>
  <si>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</si>
  <si>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</si>
  <si>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</si>
  <si>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</si>
  <si>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</si>
  <si>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</si>
  <si>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</si>
  <si>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</si>
  <si>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</si>
  <si>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</si>
  <si>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</si>
  <si>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</si>
  <si>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</si>
  <si>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</si>
  <si>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</si>
  <si>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</si>
  <si>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</si>
  <si>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</si>
  <si>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</si>
  <si>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</si>
  <si>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</si>
  <si>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</si>
  <si>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</si>
  <si>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</si>
  <si>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</si>
  <si>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</si>
  <si>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</si>
  <si>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</si>
  <si>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</si>
  <si>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</si>
  <si>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</si>
  <si>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</si>
  <si>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</si>
  <si>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</si>
  <si>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</si>
  <si>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</si>
  <si>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</si>
  <si>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</si>
  <si>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</si>
  <si>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</si>
  <si>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</si>
  <si>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</si>
  <si>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</si>
  <si>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</si>
  <si>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</si>
  <si>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</si>
  <si>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</si>
  <si>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</si>
  <si>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</si>
  <si>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</si>
  <si>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</si>
  <si>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</si>
  <si>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</si>
  <si>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</si>
  <si>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</si>
  <si>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</si>
  <si>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</si>
  <si>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</si>
  <si>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</si>
  <si>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</si>
  <si>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</si>
  <si>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</si>
  <si>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</si>
  <si>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</si>
  <si>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</si>
  <si>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</si>
  <si>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</si>
  <si>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</si>
  <si>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</si>
  <si>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</si>
  <si>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</si>
  <si>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</si>
  <si>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</si>
  <si>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</si>
  <si>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</si>
  <si>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</si>
  <si>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</si>
  <si>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</si>
  <si>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</si>
  <si>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</si>
  <si>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</si>
  <si>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</si>
  <si>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</si>
  <si>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</si>
  <si>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</si>
  <si>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</si>
  <si>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</si>
  <si>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</si>
  <si>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</si>
  <si>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</si>
  <si>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</si>
  <si>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</si>
  <si>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</si>
  <si>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</si>
  <si>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</si>
  <si>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</si>
  <si>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</si>
  <si>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</si>
  <si>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</si>
  <si>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</si>
  <si>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</si>
  <si>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</si>
  <si>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</si>
  <si>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</si>
  <si>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</si>
  <si>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</si>
  <si>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</si>
  <si>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</si>
  <si>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</si>
  <si>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</si>
  <si>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</si>
  <si>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</si>
  <si>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</si>
  <si>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</si>
  <si>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</si>
  <si>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</si>
  <si>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</si>
  <si>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</si>
  <si>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</si>
  <si>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</si>
  <si>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</si>
  <si>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</si>
  <si>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</si>
  <si>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</si>
  <si>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</si>
  <si>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</si>
  <si>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</si>
  <si>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</si>
  <si>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</si>
  <si>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</si>
  <si>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</si>
  <si>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</si>
  <si>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</si>
  <si>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</si>
  <si>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</si>
  <si>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</si>
  <si>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</si>
  <si>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</si>
  <si>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</si>
  <si>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</si>
  <si>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</si>
  <si>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</si>
  <si>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</si>
  <si>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</si>
  <si>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</si>
  <si>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</si>
  <si>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</si>
  <si>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</si>
  <si>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</si>
  <si>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</si>
  <si>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</si>
  <si>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</si>
  <si>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</si>
  <si>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</si>
  <si>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</si>
  <si>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</si>
  <si>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</si>
  <si>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</si>
  <si>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</si>
  <si>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</si>
  <si>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</si>
  <si>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</si>
  <si>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</si>
  <si>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</si>
  <si>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</si>
  <si>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</si>
  <si>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</si>
  <si>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</si>
  <si>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</si>
  <si>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</si>
  <si>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</si>
  <si>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</si>
  <si>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</si>
  <si>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</si>
  <si>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</si>
  <si>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</si>
  <si>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</si>
  <si>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</si>
  <si>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</si>
  <si>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</si>
  <si>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</si>
  <si>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</si>
  <si>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</si>
  <si>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</si>
  <si>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</si>
  <si>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</si>
  <si>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</si>
  <si>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</si>
  <si>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</si>
  <si>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</si>
  <si>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</si>
  <si>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</si>
  <si>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</si>
  <si>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</si>
  <si>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</si>
  <si>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</si>
  <si>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</si>
  <si>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</si>
  <si>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</si>
  <si>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</si>
  <si>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</si>
  <si>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</si>
  <si>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</si>
  <si>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</si>
  <si>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</si>
  <si>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</si>
  <si>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</si>
  <si>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</si>
  <si>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</si>
  <si>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</si>
  <si>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</si>
  <si>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</si>
  <si>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</si>
  <si>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</si>
  <si>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</si>
  <si>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</si>
  <si>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</si>
  <si>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</si>
  <si>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</si>
  <si>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</si>
  <si>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</si>
  <si>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</si>
  <si>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</si>
  <si>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</si>
  <si>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</si>
  <si>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</si>
  <si>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</si>
  <si>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</si>
  <si>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</si>
  <si>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</si>
  <si>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</si>
  <si>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</si>
  <si>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</si>
  <si>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</si>
  <si>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</si>
  <si>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</si>
  <si>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</si>
  <si>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</si>
  <si>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</si>
  <si>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</si>
  <si>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</si>
  <si>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</si>
  <si>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</si>
  <si>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</si>
  <si>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</si>
  <si>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</si>
  <si>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</si>
  <si>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</si>
  <si>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</si>
  <si>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</si>
  <si>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</si>
  <si>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</si>
  <si>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</si>
  <si>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</si>
  <si>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</si>
  <si>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</si>
  <si>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</si>
  <si>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</si>
  <si>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</si>
  <si>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</si>
  <si>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</si>
  <si>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</si>
  <si>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</si>
  <si>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</si>
  <si>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</si>
  <si>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</si>
  <si>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</si>
  <si>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</si>
  <si>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</si>
  <si>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</si>
  <si>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</si>
  <si>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</si>
  <si>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</si>
  <si>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</si>
  <si>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</si>
  <si>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</si>
  <si>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</si>
  <si>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</si>
  <si>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</si>
  <si>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</si>
  <si>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</si>
  <si>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</si>
  <si>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</si>
  <si>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</si>
  <si>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</si>
  <si>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</si>
  <si>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</si>
  <si>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</si>
  <si>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</si>
  <si>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</si>
  <si>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</si>
  <si>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</si>
  <si>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</si>
  <si>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</si>
  <si>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</si>
  <si>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</si>
  <si>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</si>
  <si>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</si>
  <si>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</si>
  <si>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</si>
  <si>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</si>
  <si>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</si>
  <si>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</si>
  <si>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</si>
  <si>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</si>
  <si>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</si>
  <si>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</si>
  <si>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</si>
  <si>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</si>
  <si>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</si>
  <si>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</si>
  <si>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</si>
  <si>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</si>
  <si>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</si>
  <si>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</si>
  <si>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</si>
  <si>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</si>
  <si>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</si>
  <si>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</si>
  <si>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</si>
  <si>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</si>
  <si>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</si>
  <si>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</si>
  <si>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</si>
  <si>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</si>
  <si>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</si>
  <si>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</si>
  <si>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</si>
  <si>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</si>
  <si>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</si>
  <si>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</si>
  <si>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</si>
  <si>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</si>
  <si>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</si>
  <si>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</si>
  <si>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</si>
  <si>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</si>
  <si>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</si>
  <si>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</si>
  <si>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</si>
  <si>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</si>
  <si>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</si>
  <si>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</si>
  <si>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</si>
  <si>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</si>
  <si>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</si>
  <si>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</si>
  <si>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</si>
  <si>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</si>
  <si>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</si>
  <si>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</si>
  <si>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</si>
  <si>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</si>
  <si>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</si>
  <si>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</si>
  <si>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</si>
  <si>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</si>
  <si>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</si>
  <si>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</si>
  <si>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</si>
  <si>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</si>
  <si>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</si>
  <si>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</si>
  <si>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</si>
  <si>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</si>
  <si>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</si>
  <si>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</si>
  <si>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</si>
  <si>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</si>
  <si>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</si>
  <si>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</si>
  <si>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</si>
  <si>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</si>
  <si>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</si>
  <si>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</si>
  <si>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</si>
  <si>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</si>
  <si>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</si>
  <si>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</si>
  <si>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</si>
  <si>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</si>
  <si>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</si>
  <si>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</si>
  <si>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</si>
  <si>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</si>
  <si>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</si>
  <si>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</si>
  <si>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</si>
  <si>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</si>
  <si>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</si>
  <si>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</si>
  <si>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</si>
  <si>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</si>
  <si>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</si>
  <si>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</si>
  <si>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</si>
  <si>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</si>
  <si>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</si>
  <si>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</si>
  <si>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</si>
  <si>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</si>
  <si>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</si>
  <si>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</si>
  <si>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</si>
  <si>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</si>
  <si>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</si>
  <si>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</si>
  <si>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</si>
  <si>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</si>
  <si>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</si>
  <si>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</si>
  <si>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</si>
  <si>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</si>
  <si>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</si>
  <si>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</si>
  <si>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</si>
  <si>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</si>
  <si>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</si>
  <si>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</si>
  <si>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</si>
  <si>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</si>
  <si>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</si>
  <si>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</si>
  <si>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</si>
  <si>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</si>
  <si>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</si>
  <si>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</si>
  <si>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</si>
  <si>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</si>
  <si>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</si>
  <si>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</si>
  <si>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</si>
  <si>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</si>
  <si>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</si>
  <si>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</si>
  <si>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</si>
  <si>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</si>
  <si>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</si>
  <si>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</si>
  <si>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</si>
  <si>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</si>
  <si>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</si>
  <si>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</si>
  <si>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</si>
  <si>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</si>
  <si>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</si>
  <si>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</si>
  <si>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</si>
  <si>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</si>
  <si>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</si>
  <si>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</si>
  <si>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</si>
  <si>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</si>
  <si>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</si>
  <si>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</si>
  <si>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</si>
  <si>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</si>
  <si>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</si>
  <si>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</si>
  <si>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</si>
  <si>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</si>
  <si>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</si>
  <si>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</si>
  <si>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</si>
  <si>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</si>
  <si>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</si>
  <si>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</si>
  <si>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</si>
  <si>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</si>
  <si>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</si>
  <si>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</si>
  <si>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</si>
  <si>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</si>
  <si>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</si>
  <si>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</si>
  <si>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</si>
  <si>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</si>
  <si>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</si>
  <si>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</si>
  <si>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</si>
  <si>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</si>
  <si>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</si>
  <si>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</si>
  <si>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</si>
  <si>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</si>
  <si>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</si>
  <si>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</si>
  <si>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</si>
  <si>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</si>
  <si>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</si>
  <si>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</si>
  <si>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</si>
  <si>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</si>
  <si>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</si>
  <si>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</si>
  <si>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</si>
  <si>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</si>
  <si>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</si>
  <si>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</si>
  <si>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</si>
  <si>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</si>
  <si>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</si>
  <si>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</si>
  <si>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</si>
  <si>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</si>
  <si>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</si>
  <si>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</si>
  <si>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</si>
  <si>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</si>
  <si>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</si>
  <si>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</si>
  <si>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</si>
  <si>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</si>
  <si>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</si>
  <si>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</si>
  <si>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</si>
  <si>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</si>
  <si>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</si>
  <si>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</si>
  <si>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</si>
  <si>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</si>
  <si>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</si>
  <si>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</si>
  <si>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</si>
  <si>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</si>
  <si>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</si>
  <si>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</si>
  <si>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</si>
  <si>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</si>
  <si>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</si>
  <si>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</si>
  <si>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</si>
  <si>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</si>
  <si>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</si>
  <si>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</si>
  <si>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</si>
  <si>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</si>
  <si>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</si>
  <si>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</si>
  <si>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</si>
  <si>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</si>
  <si>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</si>
  <si>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</si>
  <si>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</si>
  <si>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</si>
  <si>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</si>
  <si>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</si>
  <si>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</si>
  <si>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</si>
  <si>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</si>
  <si>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</si>
  <si>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</si>
  <si>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</si>
  <si>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</si>
  <si>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</si>
  <si>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</si>
  <si>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</si>
  <si>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</si>
  <si>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</si>
  <si>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</si>
  <si>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</si>
  <si>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</si>
  <si>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</si>
  <si>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</si>
  <si>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</si>
  <si>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</si>
  <si>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</si>
  <si>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</si>
  <si>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</si>
  <si>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</si>
  <si>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</si>
  <si>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</si>
  <si>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</si>
  <si>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</si>
  <si>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</si>
  <si>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</si>
  <si>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</si>
  <si>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</si>
  <si>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</si>
  <si>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</si>
  <si>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</si>
  <si>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</si>
  <si>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</si>
  <si>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</si>
  <si>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</si>
  <si>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</si>
  <si>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</si>
  <si>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</si>
  <si>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</si>
  <si>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</si>
  <si>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</si>
  <si>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</si>
  <si>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</si>
  <si>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</si>
  <si>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</si>
  <si>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</si>
  <si>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</si>
  <si>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</si>
  <si>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</si>
  <si>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</si>
  <si>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</si>
  <si>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</si>
  <si>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</si>
  <si>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</si>
  <si>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</si>
  <si>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</si>
  <si>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</si>
  <si>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</si>
  <si>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</si>
  <si>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</si>
  <si>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</si>
  <si>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</si>
  <si>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</si>
  <si>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</si>
  <si>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</si>
  <si>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</si>
  <si>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</si>
  <si>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</si>
  <si>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</si>
  <si>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</si>
  <si>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</si>
  <si>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</si>
  <si>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</si>
  <si>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</si>
  <si>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</si>
  <si>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</si>
  <si>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</si>
  <si>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</si>
  <si>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</si>
  <si>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</si>
  <si>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</si>
  <si>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</si>
  <si>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</si>
  <si>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</si>
  <si>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</si>
  <si>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</si>
  <si>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</si>
  <si>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</si>
  <si>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</si>
  <si>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</si>
  <si>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</si>
  <si>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</si>
  <si>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</si>
  <si>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</si>
  <si>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</si>
  <si>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</si>
  <si>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</si>
  <si>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</si>
  <si>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</si>
  <si>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</si>
  <si>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</si>
  <si>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</si>
  <si>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</si>
  <si>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</si>
  <si>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</si>
  <si>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</si>
  <si>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</si>
  <si>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</si>
  <si>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</si>
  <si>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</si>
  <si>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</si>
  <si>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</si>
  <si>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</si>
  <si>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</si>
  <si>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</si>
  <si>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</si>
  <si>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</si>
  <si>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</si>
  <si>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</si>
  <si>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</si>
  <si>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</si>
  <si>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</si>
  <si>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</si>
  <si>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</si>
  <si>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</si>
  <si>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</si>
  <si>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</si>
  <si>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</si>
  <si>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</si>
  <si>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</si>
  <si>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</si>
  <si>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</si>
  <si>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</si>
  <si>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</si>
  <si>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</si>
  <si>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</si>
  <si>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</si>
  <si>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</si>
  <si>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</si>
  <si>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</si>
  <si>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</si>
  <si>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</si>
  <si>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</si>
  <si>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</si>
  <si>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</si>
  <si>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</si>
  <si>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</si>
  <si>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</si>
  <si>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</si>
  <si>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</si>
  <si>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</si>
  <si>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</si>
  <si>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</si>
  <si>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</si>
  <si>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</si>
  <si>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</si>
  <si>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</si>
  <si>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</si>
  <si>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</si>
  <si>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</si>
  <si>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</si>
  <si>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</si>
  <si>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</si>
  <si>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</si>
  <si>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</si>
  <si>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</si>
  <si>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</si>
  <si>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</si>
  <si>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</si>
  <si>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</si>
  <si>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</si>
  <si>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</si>
  <si>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</si>
  <si>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</si>
  <si>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</si>
  <si>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</si>
  <si>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</si>
  <si>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</si>
  <si>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</si>
  <si>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</si>
  <si>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</si>
  <si>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</si>
  <si>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</si>
  <si>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</si>
  <si>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</si>
  <si>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</si>
  <si>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</si>
  <si>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</si>
  <si>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</si>
  <si>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</si>
  <si>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</si>
  <si>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</si>
  <si>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</si>
  <si>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</si>
  <si>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</si>
  <si>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</si>
  <si>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</si>
  <si>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</si>
  <si>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</si>
  <si>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</si>
  <si>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</si>
  <si>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</si>
  <si>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</si>
  <si>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</si>
  <si>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</si>
  <si>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</si>
  <si>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</si>
  <si>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</si>
  <si>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</si>
  <si>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</si>
  <si>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</si>
  <si>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</si>
  <si>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</si>
  <si>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</si>
  <si>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</si>
  <si>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</si>
  <si>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</si>
  <si>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</si>
  <si>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</si>
  <si>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</si>
  <si>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</si>
  <si>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</si>
  <si>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</si>
  <si>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</si>
  <si>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</si>
  <si>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</si>
  <si>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</si>
  <si>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</si>
  <si>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</si>
  <si>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</si>
  <si>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</si>
  <si>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</si>
  <si>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</si>
  <si>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</si>
  <si>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</si>
  <si>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</si>
  <si>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</si>
  <si>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</si>
  <si>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</si>
  <si>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</si>
  <si>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</si>
  <si>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</si>
  <si>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</si>
  <si>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</si>
  <si>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</si>
  <si>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</si>
  <si>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</si>
  <si>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</si>
  <si>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</si>
  <si>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</si>
  <si>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</si>
  <si>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</si>
  <si>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</si>
  <si>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</si>
  <si>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</si>
  <si>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</si>
  <si>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</si>
  <si>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</si>
  <si>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</si>
  <si>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</si>
  <si>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</si>
  <si>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</si>
  <si>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</si>
  <si>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</si>
  <si>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</si>
  <si>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</si>
  <si>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</si>
  <si>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</si>
  <si>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</si>
  <si>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</si>
  <si>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</si>
  <si>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</si>
  <si>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</si>
  <si>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</si>
  <si>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</si>
  <si>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</si>
  <si>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</si>
  <si>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</si>
  <si>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</si>
  <si>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</si>
  <si>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</si>
  <si>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</si>
  <si>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</si>
  <si>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</si>
  <si>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</si>
  <si>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</si>
  <si>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</si>
  <si>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</si>
  <si>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</si>
  <si>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</si>
  <si>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</si>
  <si>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</si>
  <si>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</si>
  <si>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</si>
  <si>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</si>
  <si>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</si>
  <si>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</si>
  <si>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</si>
  <si>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</si>
  <si>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</si>
  <si>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</si>
  <si>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</si>
  <si>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</si>
  <si>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</si>
  <si>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</si>
  <si>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</si>
  <si>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</si>
  <si>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</si>
  <si>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</si>
  <si>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</si>
  <si>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</si>
  <si>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</si>
  <si>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</si>
  <si>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</si>
  <si>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</si>
  <si>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</si>
  <si>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</si>
  <si>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</si>
  <si>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</si>
  <si>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</si>
  <si>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</si>
  <si>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</si>
  <si>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</si>
  <si>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</si>
  <si>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</si>
  <si>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</si>
  <si>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</si>
  <si>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</si>
  <si>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</si>
  <si>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</si>
  <si>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</si>
  <si>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</si>
  <si>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</si>
  <si>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</si>
  <si>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</si>
  <si>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</si>
  <si>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</si>
  <si>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</si>
  <si>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</si>
  <si>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</si>
  <si>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</si>
  <si>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</si>
  <si>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</si>
  <si>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</si>
  <si>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</si>
  <si>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</si>
  <si>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</si>
  <si>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</si>
  <si>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</si>
  <si>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</si>
  <si>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</si>
  <si>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</si>
  <si>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</si>
  <si>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</si>
  <si>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</si>
  <si>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</si>
  <si>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</si>
  <si>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</si>
  <si>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</si>
  <si>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</si>
  <si>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</si>
  <si>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</si>
  <si>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</si>
  <si>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</si>
  <si>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</si>
  <si>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</si>
  <si>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</si>
  <si>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</si>
  <si>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</si>
  <si>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</si>
  <si>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</si>
  <si>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</si>
  <si>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</si>
  <si>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</si>
  <si>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</si>
  <si>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</si>
  <si>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</si>
  <si>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</si>
  <si>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</si>
  <si>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</si>
  <si>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</si>
  <si>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</si>
  <si>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</si>
  <si>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</si>
  <si>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</si>
  <si>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</si>
  <si>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</si>
  <si>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</si>
  <si>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</si>
  <si>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</si>
  <si>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</si>
  <si>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</si>
  <si>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</si>
  <si>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</si>
  <si>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</si>
  <si>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</si>
  <si>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</si>
  <si>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</si>
  <si>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</si>
  <si>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</si>
  <si>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</si>
  <si>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</si>
  <si>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</si>
  <si>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</si>
  <si>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</si>
  <si>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</si>
  <si>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</si>
  <si>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</si>
  <si>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</si>
  <si>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</si>
  <si>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</si>
  <si>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</si>
  <si>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</si>
  <si>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</si>
  <si>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</si>
  <si>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</si>
  <si>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</si>
  <si>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</si>
  <si>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</si>
  <si>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</si>
  <si>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</si>
  <si>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</si>
  <si>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</si>
  <si>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</si>
  <si>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</si>
  <si>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</si>
  <si>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</si>
  <si>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</si>
  <si>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</si>
  <si>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</si>
  <si>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</si>
  <si>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</si>
  <si>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</si>
  <si>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</si>
  <si>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</si>
  <si>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</si>
  <si>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</si>
  <si>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</si>
  <si>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</si>
  <si>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</si>
  <si>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</si>
  <si>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</si>
  <si>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</si>
  <si>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</si>
  <si>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</si>
  <si>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</si>
  <si>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</si>
  <si>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</si>
  <si>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</si>
  <si>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</si>
  <si>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</si>
  <si>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</si>
  <si>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</si>
  <si>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</si>
  <si>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</si>
  <si>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</si>
  <si>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</si>
  <si>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</si>
  <si>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</si>
  <si>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</si>
  <si>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</si>
  <si>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</si>
  <si>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</si>
  <si>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</si>
  <si>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</si>
  <si>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</si>
  <si>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</si>
  <si>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</si>
  <si>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</si>
  <si>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</si>
  <si>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</si>
  <si>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</si>
  <si>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</si>
  <si>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</si>
  <si>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</si>
  <si>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</si>
  <si>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</si>
  <si>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</si>
  <si>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</si>
  <si>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</si>
  <si>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</si>
  <si>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</si>
  <si>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</si>
  <si>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</si>
  <si>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</si>
  <si>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</si>
  <si>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</si>
  <si>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</si>
  <si>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</si>
  <si>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</si>
  <si>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</si>
  <si>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</si>
  <si>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</si>
  <si>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</si>
  <si>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</si>
  <si>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</si>
  <si>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</si>
  <si>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</si>
  <si>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</si>
  <si>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</si>
  <si>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</si>
  <si>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</si>
  <si>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</si>
  <si>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</si>
  <si>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</si>
  <si>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</si>
  <si>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</si>
  <si>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</si>
  <si>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</si>
  <si>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</si>
  <si>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</si>
  <si>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</si>
  <si>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</si>
  <si>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</si>
  <si>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</si>
  <si>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</si>
  <si>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</si>
  <si>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</si>
  <si>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</si>
  <si>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</si>
  <si>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</si>
  <si>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</si>
  <si>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</si>
  <si>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</si>
  <si>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</si>
  <si>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</si>
  <si>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</si>
  <si>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</si>
  <si>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</si>
  <si>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</si>
  <si>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</si>
  <si>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</si>
  <si>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</si>
  <si>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</si>
  <si>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</si>
  <si>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</si>
  <si>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</si>
  <si>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</si>
  <si>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</si>
  <si>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</si>
  <si>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</si>
  <si>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</si>
  <si>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</si>
  <si>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</si>
  <si>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</si>
  <si>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</si>
  <si>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</si>
  <si>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</si>
  <si>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</si>
  <si>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</si>
  <si>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</si>
  <si>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</si>
  <si>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</si>
  <si>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</si>
  <si>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</si>
  <si>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</si>
  <si>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</si>
  <si>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</si>
  <si>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</si>
  <si>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</si>
  <si>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</si>
  <si>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</si>
  <si>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</si>
  <si>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</si>
  <si>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</si>
  <si>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</si>
  <si>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</si>
  <si>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</si>
  <si>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</si>
  <si>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</si>
  <si>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</si>
  <si>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</si>
  <si>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</si>
  <si>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</si>
  <si>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</si>
  <si>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</si>
  <si>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</si>
  <si>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</si>
  <si>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</si>
  <si>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</si>
  <si>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</si>
  <si>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</si>
  <si>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</si>
  <si>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</si>
  <si>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</si>
  <si>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</si>
  <si>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</si>
  <si>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</si>
  <si>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</si>
  <si>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</si>
  <si>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</si>
  <si>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</si>
  <si>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</si>
  <si>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</si>
  <si>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</si>
  <si>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</si>
  <si>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</si>
  <si>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</si>
  <si>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</si>
  <si>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</si>
  <si>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</si>
  <si>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</si>
  <si>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</si>
  <si>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</si>
  <si>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</si>
  <si>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</si>
  <si>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</si>
  <si>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</si>
  <si>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</si>
  <si>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</si>
  <si>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</si>
  <si>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</si>
  <si>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</si>
  <si>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</si>
  <si>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</si>
  <si>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</si>
  <si>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</si>
  <si>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</si>
  <si>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</si>
  <si>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</si>
  <si>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</si>
  <si>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</si>
  <si>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</si>
  <si>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</si>
  <si>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</si>
  <si>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</si>
  <si>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</si>
  <si>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</si>
  <si>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</si>
  <si>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</si>
  <si>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</si>
  <si>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</si>
  <si>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</si>
  <si>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</si>
  <si>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</si>
  <si>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</si>
  <si>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</si>
  <si>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</si>
  <si>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</si>
  <si>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</si>
  <si>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</si>
  <si>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</si>
  <si>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</si>
  <si>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</si>
  <si>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</si>
  <si>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</si>
  <si>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</si>
  <si>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</si>
  <si>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</si>
  <si>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</si>
  <si>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</si>
  <si>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</si>
  <si>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</si>
  <si>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</si>
  <si>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</si>
  <si>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</si>
  <si>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</si>
  <si>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</si>
  <si>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</si>
  <si>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</si>
  <si>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</si>
  <si>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</si>
  <si>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</si>
  <si>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</si>
  <si>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</si>
  <si>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</si>
  <si>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</si>
  <si>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</si>
  <si>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</si>
  <si>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</si>
  <si>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</si>
  <si>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</si>
  <si>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</si>
  <si>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</si>
  <si>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</si>
  <si>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</si>
  <si>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</si>
  <si>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</si>
  <si>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</si>
  <si>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</si>
  <si>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Discount calculated column</t>
  </si>
  <si>
    <t>Potential Revenue</t>
  </si>
  <si>
    <t>Discount Percentage Bucket</t>
  </si>
  <si>
    <t>Discounted Price Bucket</t>
  </si>
  <si>
    <t>Row Labels</t>
  </si>
  <si>
    <t>Grand Total</t>
  </si>
  <si>
    <t>Average of discount_percentage</t>
  </si>
  <si>
    <t>Count of product_name</t>
  </si>
  <si>
    <t>Sum of rating_count</t>
  </si>
  <si>
    <t>Average of rating</t>
  </si>
  <si>
    <t>Average of actual_price</t>
  </si>
  <si>
    <t>Average of discounted_price</t>
  </si>
  <si>
    <t>The numbers of product that have a discount of 50% and more is 751</t>
  </si>
  <si>
    <t>Sum of Potential Revenue</t>
  </si>
  <si>
    <t>#200-#500</t>
  </si>
  <si>
    <t>&lt;#200</t>
  </si>
  <si>
    <t>&gt;#500</t>
  </si>
  <si>
    <t>0-10%</t>
  </si>
  <si>
    <t>11-20%</t>
  </si>
  <si>
    <t>21-30%</t>
  </si>
  <si>
    <t>31-40%</t>
  </si>
  <si>
    <t>41-50%</t>
  </si>
  <si>
    <t>51-60%</t>
  </si>
  <si>
    <t>61-70%</t>
  </si>
  <si>
    <t>71-80%</t>
  </si>
  <si>
    <t>81-90%</t>
  </si>
  <si>
    <t>Max of discount_percentage</t>
  </si>
  <si>
    <t>QUESTION 1</t>
  </si>
  <si>
    <t>QUESTION 2</t>
  </si>
  <si>
    <t>QUESTION 3</t>
  </si>
  <si>
    <t>QUESTION 4</t>
  </si>
  <si>
    <t>QUESTION 5</t>
  </si>
  <si>
    <t>QUESTION 6</t>
  </si>
  <si>
    <t>QUESTION 7</t>
  </si>
  <si>
    <t>QUESTION 8</t>
  </si>
  <si>
    <t>QUESTION 9</t>
  </si>
  <si>
    <t>QUESTION 10</t>
  </si>
  <si>
    <t>QUESTION 11</t>
  </si>
  <si>
    <t>QUESTION 13</t>
  </si>
  <si>
    <t>QUESTION 14</t>
  </si>
  <si>
    <t>QUESTION 12      The total numbers of products that are fewer than 1000 reviews are 302</t>
  </si>
  <si>
    <t>AVERAGE DISCOUNT PERCENTAGE BY CATEGORY</t>
  </si>
  <si>
    <t>PRODUCTS UNDER EACH CATEGORY</t>
  </si>
  <si>
    <t>TOTAL NUMBER OF REVIEWS PER CATEGORY</t>
  </si>
  <si>
    <t>HIGHEST AVERAGE RATING PER PTODUCTS</t>
  </si>
  <si>
    <t>ACTUAL PRICE VS DISCOUNTED PRICE BY CATEGORY</t>
  </si>
  <si>
    <t>PRODUCTS WITH THE HIGHEST NUMBER OF REVIEWS</t>
  </si>
  <si>
    <t>DISTRIBUTION OF PRODUCT RATING</t>
  </si>
  <si>
    <t>NUMBER OF PRODUCTS PER PRICE RANGE</t>
  </si>
  <si>
    <t>TOTAL POTENTIAL REVENUE BY CATEGORY</t>
  </si>
  <si>
    <t>RATING RELATE TO THE LEVEL OF DISCOUNT</t>
  </si>
  <si>
    <t>PRODUCTS WITH HIGHEST DISCOUNT</t>
  </si>
  <si>
    <t>91-100%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</si>
</sst>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8" fillId="0" borderId="0" xfId="0" applyFont="1"/>
    <xf numFmtId="164" fontId="18" fillId="0" borderId="0" xfId="42" applyNumberFormat="1" applyFont="1"/>
    <xf numFmtId="43"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2"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TABLE'!$H$3</c:f>
              <c:strCache>
                <c:ptCount val="1"/>
                <c:pt idx="0">
                  <c:v>Total</c:v>
                </c:pt>
              </c:strCache>
            </c:strRef>
          </c:tx>
          <c:spPr>
            <a:solidFill>
              <a:schemeClr val="accent1"/>
            </a:solidFill>
            <a:ln>
              <a:noFill/>
            </a:ln>
            <a:effectLst/>
          </c:spPr>
          <c:invertIfNegative val="0"/>
          <c:cat>
            <c:strRef>
              <c:f>'PIVOT TABLE'!$G$4:$G$215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TABLE'!$H$4:$H$215</c:f>
              <c:numCache>
                <c:formatCode>General</c:formatCode>
                <c:ptCount val="211"/>
                <c:pt idx="0">
                  <c:v>0.42</c:v>
                </c:pt>
                <c:pt idx="1">
                  <c:v>0.78499999999999992</c:v>
                </c:pt>
                <c:pt idx="2">
                  <c:v>0.35</c:v>
                </c:pt>
                <c:pt idx="3">
                  <c:v>0.56499999999999995</c:v>
                </c:pt>
                <c:pt idx="4">
                  <c:v>0.46499999999999997</c:v>
                </c:pt>
                <c:pt idx="5">
                  <c:v>0.44500000000000001</c:v>
                </c:pt>
                <c:pt idx="6">
                  <c:v>0.9</c:v>
                </c:pt>
                <c:pt idx="7">
                  <c:v>0.55000000000000004</c:v>
                </c:pt>
                <c:pt idx="8">
                  <c:v>0.54</c:v>
                </c:pt>
                <c:pt idx="9">
                  <c:v>0.65</c:v>
                </c:pt>
                <c:pt idx="10">
                  <c:v>0.59377682403433485</c:v>
                </c:pt>
                <c:pt idx="11">
                  <c:v>0.54333333333333333</c:v>
                </c:pt>
                <c:pt idx="12">
                  <c:v>0.75</c:v>
                </c:pt>
                <c:pt idx="13">
                  <c:v>0.60818181818181816</c:v>
                </c:pt>
                <c:pt idx="14">
                  <c:v>0.875</c:v>
                </c:pt>
                <c:pt idx="15">
                  <c:v>0.61250000000000004</c:v>
                </c:pt>
                <c:pt idx="16">
                  <c:v>0.32100000000000001</c:v>
                </c:pt>
                <c:pt idx="17">
                  <c:v>0.35</c:v>
                </c:pt>
                <c:pt idx="18">
                  <c:v>0.42041666666666672</c:v>
                </c:pt>
                <c:pt idx="19">
                  <c:v>0.44</c:v>
                </c:pt>
                <c:pt idx="20">
                  <c:v>0.61833333333333329</c:v>
                </c:pt>
                <c:pt idx="21">
                  <c:v>0.25666666666666665</c:v>
                </c:pt>
                <c:pt idx="22">
                  <c:v>0.45</c:v>
                </c:pt>
                <c:pt idx="23">
                  <c:v>0.5892857142857143</c:v>
                </c:pt>
                <c:pt idx="24">
                  <c:v>0.61</c:v>
                </c:pt>
                <c:pt idx="25">
                  <c:v>0.75666666666666671</c:v>
                </c:pt>
                <c:pt idx="26">
                  <c:v>0.52333333333333332</c:v>
                </c:pt>
                <c:pt idx="27">
                  <c:v>0.38999999999999996</c:v>
                </c:pt>
                <c:pt idx="28">
                  <c:v>0.33500000000000002</c:v>
                </c:pt>
                <c:pt idx="29">
                  <c:v>0.56666666666666665</c:v>
                </c:pt>
                <c:pt idx="30">
                  <c:v>0.70500000000000007</c:v>
                </c:pt>
                <c:pt idx="31">
                  <c:v>0.63800000000000001</c:v>
                </c:pt>
                <c:pt idx="32">
                  <c:v>0.7</c:v>
                </c:pt>
                <c:pt idx="33">
                  <c:v>0.2</c:v>
                </c:pt>
                <c:pt idx="34">
                  <c:v>0.15999999999999998</c:v>
                </c:pt>
                <c:pt idx="35">
                  <c:v>0.434</c:v>
                </c:pt>
                <c:pt idx="36">
                  <c:v>0.8</c:v>
                </c:pt>
                <c:pt idx="37">
                  <c:v>0.48</c:v>
                </c:pt>
                <c:pt idx="38">
                  <c:v>0.49</c:v>
                </c:pt>
                <c:pt idx="39">
                  <c:v>0.26999999999999996</c:v>
                </c:pt>
                <c:pt idx="40">
                  <c:v>0.45</c:v>
                </c:pt>
                <c:pt idx="41">
                  <c:v>0.68</c:v>
                </c:pt>
                <c:pt idx="42">
                  <c:v>0.56900000000000006</c:v>
                </c:pt>
                <c:pt idx="43">
                  <c:v>0.38</c:v>
                </c:pt>
                <c:pt idx="44">
                  <c:v>0.505</c:v>
                </c:pt>
                <c:pt idx="45">
                  <c:v>0.66</c:v>
                </c:pt>
                <c:pt idx="46">
                  <c:v>0.35</c:v>
                </c:pt>
                <c:pt idx="47">
                  <c:v>0.33</c:v>
                </c:pt>
                <c:pt idx="48">
                  <c:v>0.4</c:v>
                </c:pt>
                <c:pt idx="49">
                  <c:v>0.49111111111111111</c:v>
                </c:pt>
                <c:pt idx="50">
                  <c:v>0.54333333333333333</c:v>
                </c:pt>
                <c:pt idx="51">
                  <c:v>0.4466666666666666</c:v>
                </c:pt>
                <c:pt idx="52">
                  <c:v>0.13</c:v>
                </c:pt>
                <c:pt idx="53">
                  <c:v>0.73</c:v>
                </c:pt>
                <c:pt idx="54">
                  <c:v>0.48</c:v>
                </c:pt>
                <c:pt idx="55">
                  <c:v>0.13666666666666669</c:v>
                </c:pt>
                <c:pt idx="56">
                  <c:v>0.115</c:v>
                </c:pt>
                <c:pt idx="57">
                  <c:v>0.28999999999999998</c:v>
                </c:pt>
                <c:pt idx="58">
                  <c:v>0.58846153846153848</c:v>
                </c:pt>
                <c:pt idx="59">
                  <c:v>0.44</c:v>
                </c:pt>
                <c:pt idx="60">
                  <c:v>0.25</c:v>
                </c:pt>
                <c:pt idx="61">
                  <c:v>0.4</c:v>
                </c:pt>
                <c:pt idx="62">
                  <c:v>0</c:v>
                </c:pt>
                <c:pt idx="63">
                  <c:v>0.46</c:v>
                </c:pt>
                <c:pt idx="64">
                  <c:v>0.38</c:v>
                </c:pt>
                <c:pt idx="65">
                  <c:v>0.69500000000000006</c:v>
                </c:pt>
                <c:pt idx="66">
                  <c:v>0.625</c:v>
                </c:pt>
                <c:pt idx="67">
                  <c:v>0.6</c:v>
                </c:pt>
                <c:pt idx="68">
                  <c:v>0.42599999999999999</c:v>
                </c:pt>
                <c:pt idx="69">
                  <c:v>0.75</c:v>
                </c:pt>
                <c:pt idx="70">
                  <c:v>0.23499999999999999</c:v>
                </c:pt>
                <c:pt idx="71">
                  <c:v>0.14285714285714285</c:v>
                </c:pt>
                <c:pt idx="72">
                  <c:v>0.13333333333333333</c:v>
                </c:pt>
                <c:pt idx="73">
                  <c:v>0.88</c:v>
                </c:pt>
                <c:pt idx="74">
                  <c:v>0.76</c:v>
                </c:pt>
                <c:pt idx="75">
                  <c:v>0.9</c:v>
                </c:pt>
                <c:pt idx="76">
                  <c:v>0.58269230769230784</c:v>
                </c:pt>
                <c:pt idx="77">
                  <c:v>0.52375000000000005</c:v>
                </c:pt>
                <c:pt idx="78">
                  <c:v>0.69</c:v>
                </c:pt>
                <c:pt idx="79">
                  <c:v>0.65</c:v>
                </c:pt>
                <c:pt idx="80">
                  <c:v>0.73</c:v>
                </c:pt>
                <c:pt idx="81">
                  <c:v>0</c:v>
                </c:pt>
                <c:pt idx="82">
                  <c:v>0.48500000000000004</c:v>
                </c:pt>
                <c:pt idx="83">
                  <c:v>0.38</c:v>
                </c:pt>
                <c:pt idx="84">
                  <c:v>0.5625</c:v>
                </c:pt>
                <c:pt idx="85">
                  <c:v>0.6</c:v>
                </c:pt>
                <c:pt idx="86">
                  <c:v>0.43</c:v>
                </c:pt>
                <c:pt idx="87">
                  <c:v>0.23</c:v>
                </c:pt>
                <c:pt idx="88">
                  <c:v>0.59791666666666665</c:v>
                </c:pt>
                <c:pt idx="89">
                  <c:v>0.46333333333333337</c:v>
                </c:pt>
                <c:pt idx="90">
                  <c:v>0.505</c:v>
                </c:pt>
                <c:pt idx="91">
                  <c:v>0.5</c:v>
                </c:pt>
                <c:pt idx="92">
                  <c:v>0.59510204081632645</c:v>
                </c:pt>
                <c:pt idx="93">
                  <c:v>0.5116666666666666</c:v>
                </c:pt>
                <c:pt idx="94">
                  <c:v>0.36</c:v>
                </c:pt>
                <c:pt idx="95">
                  <c:v>0.42666666666666669</c:v>
                </c:pt>
                <c:pt idx="96">
                  <c:v>0.51333333333333331</c:v>
                </c:pt>
                <c:pt idx="97">
                  <c:v>0.38285714285714301</c:v>
                </c:pt>
                <c:pt idx="98">
                  <c:v>0.52166666666666661</c:v>
                </c:pt>
                <c:pt idx="99">
                  <c:v>0.60333333333333339</c:v>
                </c:pt>
                <c:pt idx="100">
                  <c:v>0.72</c:v>
                </c:pt>
                <c:pt idx="101">
                  <c:v>0.70750000000000002</c:v>
                </c:pt>
                <c:pt idx="102">
                  <c:v>0.57999999999999996</c:v>
                </c:pt>
                <c:pt idx="103">
                  <c:v>0.37999999999999995</c:v>
                </c:pt>
                <c:pt idx="104">
                  <c:v>0.51437499999999992</c:v>
                </c:pt>
                <c:pt idx="105">
                  <c:v>0.73199999999999998</c:v>
                </c:pt>
                <c:pt idx="106">
                  <c:v>0.9</c:v>
                </c:pt>
                <c:pt idx="107">
                  <c:v>0.66857142857142848</c:v>
                </c:pt>
                <c:pt idx="108">
                  <c:v>0.745</c:v>
                </c:pt>
                <c:pt idx="109">
                  <c:v>0.66</c:v>
                </c:pt>
                <c:pt idx="110">
                  <c:v>0.82</c:v>
                </c:pt>
                <c:pt idx="111">
                  <c:v>0.51</c:v>
                </c:pt>
                <c:pt idx="112">
                  <c:v>0.65399999999999991</c:v>
                </c:pt>
                <c:pt idx="113">
                  <c:v>0.66</c:v>
                </c:pt>
                <c:pt idx="114">
                  <c:v>0.76400000000000001</c:v>
                </c:pt>
                <c:pt idx="115">
                  <c:v>0.64624999999999999</c:v>
                </c:pt>
                <c:pt idx="116">
                  <c:v>0.18555555555555556</c:v>
                </c:pt>
                <c:pt idx="117">
                  <c:v>0.23294117647058821</c:v>
                </c:pt>
                <c:pt idx="118">
                  <c:v>0.14000000000000001</c:v>
                </c:pt>
                <c:pt idx="119">
                  <c:v>0.69815789473684231</c:v>
                </c:pt>
                <c:pt idx="120">
                  <c:v>0.53</c:v>
                </c:pt>
                <c:pt idx="121">
                  <c:v>0</c:v>
                </c:pt>
                <c:pt idx="122">
                  <c:v>0.1</c:v>
                </c:pt>
                <c:pt idx="123">
                  <c:v>0</c:v>
                </c:pt>
                <c:pt idx="124">
                  <c:v>9.3333333333333338E-2</c:v>
                </c:pt>
                <c:pt idx="125">
                  <c:v>0.21</c:v>
                </c:pt>
                <c:pt idx="126">
                  <c:v>0.43</c:v>
                </c:pt>
                <c:pt idx="127">
                  <c:v>0.41000000000000003</c:v>
                </c:pt>
                <c:pt idx="128">
                  <c:v>0.38181818181818189</c:v>
                </c:pt>
                <c:pt idx="129">
                  <c:v>0.24666666666666667</c:v>
                </c:pt>
                <c:pt idx="130">
                  <c:v>0.4</c:v>
                </c:pt>
                <c:pt idx="131">
                  <c:v>0.42</c:v>
                </c:pt>
                <c:pt idx="132">
                  <c:v>0.39333333333333337</c:v>
                </c:pt>
                <c:pt idx="133">
                  <c:v>0.59</c:v>
                </c:pt>
                <c:pt idx="134">
                  <c:v>0.51500000000000001</c:v>
                </c:pt>
                <c:pt idx="135">
                  <c:v>0.36</c:v>
                </c:pt>
                <c:pt idx="136">
                  <c:v>0.42449999999999993</c:v>
                </c:pt>
                <c:pt idx="137">
                  <c:v>0.29500000000000004</c:v>
                </c:pt>
                <c:pt idx="138">
                  <c:v>0.27</c:v>
                </c:pt>
                <c:pt idx="139">
                  <c:v>0.31777777777777777</c:v>
                </c:pt>
                <c:pt idx="140">
                  <c:v>0.4804347826086956</c:v>
                </c:pt>
                <c:pt idx="141">
                  <c:v>0.45083333333333336</c:v>
                </c:pt>
                <c:pt idx="142">
                  <c:v>0.47</c:v>
                </c:pt>
                <c:pt idx="143">
                  <c:v>0.6</c:v>
                </c:pt>
                <c:pt idx="144">
                  <c:v>0.44846153846153847</c:v>
                </c:pt>
                <c:pt idx="145">
                  <c:v>0.6</c:v>
                </c:pt>
                <c:pt idx="146">
                  <c:v>0.51</c:v>
                </c:pt>
                <c:pt idx="147">
                  <c:v>0.56333333333333335</c:v>
                </c:pt>
                <c:pt idx="148">
                  <c:v>0.27</c:v>
                </c:pt>
                <c:pt idx="149">
                  <c:v>0.37399999999999994</c:v>
                </c:pt>
                <c:pt idx="150">
                  <c:v>0.17</c:v>
                </c:pt>
                <c:pt idx="151">
                  <c:v>0.41333333333333333</c:v>
                </c:pt>
                <c:pt idx="152">
                  <c:v>0.54</c:v>
                </c:pt>
                <c:pt idx="153">
                  <c:v>0.40500000000000003</c:v>
                </c:pt>
                <c:pt idx="154">
                  <c:v>0.39</c:v>
                </c:pt>
                <c:pt idx="155">
                  <c:v>0.44000000000000006</c:v>
                </c:pt>
                <c:pt idx="156">
                  <c:v>0.53900000000000003</c:v>
                </c:pt>
                <c:pt idx="157">
                  <c:v>0.23499999999999999</c:v>
                </c:pt>
                <c:pt idx="158">
                  <c:v>0.52909090909090917</c:v>
                </c:pt>
                <c:pt idx="159">
                  <c:v>0.4168421052631579</c:v>
                </c:pt>
                <c:pt idx="160">
                  <c:v>0.42</c:v>
                </c:pt>
                <c:pt idx="161">
                  <c:v>0.44900000000000001</c:v>
                </c:pt>
                <c:pt idx="162">
                  <c:v>0.44166666666666665</c:v>
                </c:pt>
                <c:pt idx="163">
                  <c:v>0.52500000000000002</c:v>
                </c:pt>
                <c:pt idx="164">
                  <c:v>0.47</c:v>
                </c:pt>
                <c:pt idx="165">
                  <c:v>0.39</c:v>
                </c:pt>
                <c:pt idx="166">
                  <c:v>0.44230769230769229</c:v>
                </c:pt>
                <c:pt idx="167">
                  <c:v>0.215</c:v>
                </c:pt>
                <c:pt idx="168">
                  <c:v>0.41874999999999996</c:v>
                </c:pt>
                <c:pt idx="169">
                  <c:v>0.43962962962962954</c:v>
                </c:pt>
                <c:pt idx="170">
                  <c:v>9.5000000000000001E-2</c:v>
                </c:pt>
                <c:pt idx="171">
                  <c:v>0.13</c:v>
                </c:pt>
                <c:pt idx="172">
                  <c:v>0.318</c:v>
                </c:pt>
                <c:pt idx="173">
                  <c:v>0.33</c:v>
                </c:pt>
                <c:pt idx="174">
                  <c:v>0.32363636363636372</c:v>
                </c:pt>
                <c:pt idx="175">
                  <c:v>0.08</c:v>
                </c:pt>
                <c:pt idx="176">
                  <c:v>0</c:v>
                </c:pt>
                <c:pt idx="177">
                  <c:v>0.48</c:v>
                </c:pt>
                <c:pt idx="178">
                  <c:v>0.31428571428571433</c:v>
                </c:pt>
                <c:pt idx="179">
                  <c:v>0.53333333333333333</c:v>
                </c:pt>
                <c:pt idx="180">
                  <c:v>0.55000000000000004</c:v>
                </c:pt>
                <c:pt idx="181">
                  <c:v>0.34250000000000003</c:v>
                </c:pt>
                <c:pt idx="182">
                  <c:v>0.23833333333333329</c:v>
                </c:pt>
                <c:pt idx="183">
                  <c:v>0.51318181818181818</c:v>
                </c:pt>
                <c:pt idx="184">
                  <c:v>0.44333333333333336</c:v>
                </c:pt>
                <c:pt idx="185">
                  <c:v>0.49</c:v>
                </c:pt>
                <c:pt idx="186">
                  <c:v>0.28249999999999997</c:v>
                </c:pt>
                <c:pt idx="187">
                  <c:v>0.3775</c:v>
                </c:pt>
                <c:pt idx="188">
                  <c:v>0.45</c:v>
                </c:pt>
                <c:pt idx="189">
                  <c:v>0.43666666666666659</c:v>
                </c:pt>
                <c:pt idx="190">
                  <c:v>0.03</c:v>
                </c:pt>
                <c:pt idx="191">
                  <c:v>0.42499999999999999</c:v>
                </c:pt>
                <c:pt idx="192">
                  <c:v>0.40818181818181815</c:v>
                </c:pt>
                <c:pt idx="193">
                  <c:v>0.56999999999999995</c:v>
                </c:pt>
                <c:pt idx="194">
                  <c:v>0.57999999999999996</c:v>
                </c:pt>
                <c:pt idx="195">
                  <c:v>0.45999999999999996</c:v>
                </c:pt>
                <c:pt idx="196">
                  <c:v>0</c:v>
                </c:pt>
                <c:pt idx="197">
                  <c:v>0</c:v>
                </c:pt>
                <c:pt idx="198">
                  <c:v>2.5000000000000001E-2</c:v>
                </c:pt>
                <c:pt idx="199">
                  <c:v>0</c:v>
                </c:pt>
                <c:pt idx="200">
                  <c:v>0.53</c:v>
                </c:pt>
                <c:pt idx="201">
                  <c:v>0.12</c:v>
                </c:pt>
                <c:pt idx="202">
                  <c:v>0.62</c:v>
                </c:pt>
                <c:pt idx="203">
                  <c:v>5.7500000000000002E-2</c:v>
                </c:pt>
                <c:pt idx="204">
                  <c:v>0.05</c:v>
                </c:pt>
                <c:pt idx="205">
                  <c:v>0</c:v>
                </c:pt>
                <c:pt idx="206">
                  <c:v>0</c:v>
                </c:pt>
                <c:pt idx="207">
                  <c:v>0.05</c:v>
                </c:pt>
                <c:pt idx="208">
                  <c:v>0.17499999999999999</c:v>
                </c:pt>
                <c:pt idx="209">
                  <c:v>0.13</c:v>
                </c:pt>
                <c:pt idx="210">
                  <c:v>0</c:v>
                </c:pt>
              </c:numCache>
            </c:numRef>
          </c:val>
        </c:ser>
        <c:dLbls>
          <c:showLegendKey val="0"/>
          <c:showVal val="0"/>
          <c:showCatName val="0"/>
          <c:showSerName val="0"/>
          <c:showPercent val="0"/>
          <c:showBubbleSize val="0"/>
        </c:dLbls>
        <c:gapWidth val="219"/>
        <c:overlap val="-27"/>
        <c:axId val="562915216"/>
        <c:axId val="562917936"/>
      </c:barChart>
      <c:catAx>
        <c:axId val="562915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17936"/>
        <c:crosses val="autoZero"/>
        <c:auto val="1"/>
        <c:lblAlgn val="ctr"/>
        <c:lblOffset val="100"/>
        <c:noMultiLvlLbl val="0"/>
      </c:catAx>
      <c:valAx>
        <c:axId val="5629179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15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TABLE!PivotTable6</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TABLE'!$K$3</c:f>
              <c:strCache>
                <c:ptCount val="1"/>
                <c:pt idx="0">
                  <c:v>Total</c:v>
                </c:pt>
              </c:strCache>
            </c:strRef>
          </c:tx>
          <c:spPr>
            <a:solidFill>
              <a:schemeClr val="accent1"/>
            </a:solidFill>
            <a:ln>
              <a:noFill/>
            </a:ln>
            <a:effectLst/>
          </c:spPr>
          <c:invertIfNegative val="0"/>
          <c:cat>
            <c:strRef>
              <c:f>'PIVOT TABLE'!$J$4:$J$215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TABLE'!$K$4:$K$215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er>
        <c:dLbls>
          <c:showLegendKey val="0"/>
          <c:showVal val="0"/>
          <c:showCatName val="0"/>
          <c:showSerName val="0"/>
          <c:showPercent val="0"/>
          <c:showBubbleSize val="0"/>
        </c:dLbls>
        <c:gapWidth val="219"/>
        <c:overlap val="-27"/>
        <c:axId val="562907600"/>
        <c:axId val="562913040"/>
      </c:barChart>
      <c:catAx>
        <c:axId val="56290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13040"/>
        <c:crosses val="autoZero"/>
        <c:auto val="1"/>
        <c:lblAlgn val="ctr"/>
        <c:lblOffset val="100"/>
        <c:noMultiLvlLbl val="0"/>
      </c:catAx>
      <c:valAx>
        <c:axId val="562913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07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TABLE!PivotTable7</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TABLE'!$N$3</c:f>
              <c:strCache>
                <c:ptCount val="1"/>
                <c:pt idx="0">
                  <c:v>Total</c:v>
                </c:pt>
              </c:strCache>
            </c:strRef>
          </c:tx>
          <c:spPr>
            <a:solidFill>
              <a:schemeClr val="accent1"/>
            </a:solidFill>
            <a:ln>
              <a:noFill/>
            </a:ln>
            <a:effectLst/>
          </c:spPr>
          <c:invertIfNegative val="0"/>
          <c:cat>
            <c:strRef>
              <c:f>'PIVOT TABLE'!$M$4:$M$215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TABLE'!$N$4:$N$215</c:f>
              <c:numCache>
                <c:formatCode>General</c:formatCode>
                <c:ptCount val="211"/>
                <c:pt idx="0">
                  <c:v>1118</c:v>
                </c:pt>
                <c:pt idx="1">
                  <c:v>5966</c:v>
                </c:pt>
                <c:pt idx="2">
                  <c:v>7222</c:v>
                </c:pt>
                <c:pt idx="3">
                  <c:v>17773</c:v>
                </c:pt>
                <c:pt idx="4">
                  <c:v>12547</c:v>
                </c:pt>
                <c:pt idx="5">
                  <c:v>31374</c:v>
                </c:pt>
                <c:pt idx="6">
                  <c:v>11543</c:v>
                </c:pt>
                <c:pt idx="7">
                  <c:v>25177</c:v>
                </c:pt>
                <c:pt idx="8">
                  <c:v>16448</c:v>
                </c:pt>
                <c:pt idx="9">
                  <c:v>817</c:v>
                </c:pt>
                <c:pt idx="10">
                  <c:v>3547816</c:v>
                </c:pt>
                <c:pt idx="11">
                  <c:v>37603</c:v>
                </c:pt>
                <c:pt idx="12">
                  <c:v>7333</c:v>
                </c:pt>
                <c:pt idx="13">
                  <c:v>37958</c:v>
                </c:pt>
                <c:pt idx="14">
                  <c:v>20925</c:v>
                </c:pt>
                <c:pt idx="15">
                  <c:v>32212</c:v>
                </c:pt>
                <c:pt idx="16">
                  <c:v>161991</c:v>
                </c:pt>
                <c:pt idx="17">
                  <c:v>104394</c:v>
                </c:pt>
                <c:pt idx="18">
                  <c:v>407289</c:v>
                </c:pt>
                <c:pt idx="19">
                  <c:v>11074</c:v>
                </c:pt>
                <c:pt idx="20">
                  <c:v>57791</c:v>
                </c:pt>
                <c:pt idx="21">
                  <c:v>21921</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727113</c:v>
                </c:pt>
                <c:pt idx="50">
                  <c:v>222371</c:v>
                </c:pt>
                <c:pt idx="51">
                  <c:v>311801</c:v>
                </c:pt>
                <c:pt idx="52">
                  <c:v>23599</c:v>
                </c:pt>
                <c:pt idx="53">
                  <c:v>1367</c:v>
                </c:pt>
                <c:pt idx="54">
                  <c:v>2535</c:v>
                </c:pt>
                <c:pt idx="55">
                  <c:v>34241</c:v>
                </c:pt>
                <c:pt idx="56">
                  <c:v>15837</c:v>
                </c:pt>
                <c:pt idx="57">
                  <c:v>2886</c:v>
                </c:pt>
                <c:pt idx="58">
                  <c:v>1113592</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12982</c:v>
                </c:pt>
                <c:pt idx="74">
                  <c:v>15032</c:v>
                </c:pt>
                <c:pt idx="75">
                  <c:v>594</c:v>
                </c:pt>
                <c:pt idx="76">
                  <c:v>4204939</c:v>
                </c:pt>
                <c:pt idx="77">
                  <c:v>542870</c:v>
                </c:pt>
                <c:pt idx="78">
                  <c:v>68241</c:v>
                </c:pt>
                <c:pt idx="79">
                  <c:v>18872</c:v>
                </c:pt>
                <c:pt idx="80">
                  <c:v>3295</c:v>
                </c:pt>
                <c:pt idx="81">
                  <c:v>224</c:v>
                </c:pt>
                <c:pt idx="82">
                  <c:v>185268</c:v>
                </c:pt>
                <c:pt idx="83">
                  <c:v>6742</c:v>
                </c:pt>
                <c:pt idx="84">
                  <c:v>74480</c:v>
                </c:pt>
                <c:pt idx="85">
                  <c:v>4541</c:v>
                </c:pt>
                <c:pt idx="86">
                  <c:v>282</c:v>
                </c:pt>
                <c:pt idx="87">
                  <c:v>621</c:v>
                </c:pt>
                <c:pt idx="88">
                  <c:v>1906054</c:v>
                </c:pt>
                <c:pt idx="89">
                  <c:v>63611</c:v>
                </c:pt>
                <c:pt idx="90">
                  <c:v>73834</c:v>
                </c:pt>
                <c:pt idx="91">
                  <c:v>12091</c:v>
                </c:pt>
                <c:pt idx="92">
                  <c:v>34485</c:v>
                </c:pt>
                <c:pt idx="93">
                  <c:v>7210</c:v>
                </c:pt>
                <c:pt idx="94">
                  <c:v>897</c:v>
                </c:pt>
                <c:pt idx="95">
                  <c:v>10514</c:v>
                </c:pt>
                <c:pt idx="96">
                  <c:v>11237</c:v>
                </c:pt>
                <c:pt idx="97">
                  <c:v>760279</c:v>
                </c:pt>
                <c:pt idx="98">
                  <c:v>14176</c:v>
                </c:pt>
                <c:pt idx="99">
                  <c:v>68679</c:v>
                </c:pt>
                <c:pt idx="100">
                  <c:v>19156</c:v>
                </c:pt>
                <c:pt idx="101">
                  <c:v>10641</c:v>
                </c:pt>
                <c:pt idx="102">
                  <c:v>73435</c:v>
                </c:pt>
                <c:pt idx="103">
                  <c:v>688810</c:v>
                </c:pt>
                <c:pt idx="104">
                  <c:v>115626</c:v>
                </c:pt>
                <c:pt idx="105">
                  <c:v>17845</c:v>
                </c:pt>
                <c:pt idx="106">
                  <c:v>305</c:v>
                </c:pt>
                <c:pt idx="107">
                  <c:v>55386</c:v>
                </c:pt>
                <c:pt idx="108">
                  <c:v>4709</c:v>
                </c:pt>
                <c:pt idx="109">
                  <c:v>1193</c:v>
                </c:pt>
                <c:pt idx="110">
                  <c:v>9340</c:v>
                </c:pt>
                <c:pt idx="111">
                  <c:v>14371</c:v>
                </c:pt>
                <c:pt idx="112">
                  <c:v>21814</c:v>
                </c:pt>
                <c:pt idx="113">
                  <c:v>14648</c:v>
                </c:pt>
                <c:pt idx="114">
                  <c:v>131497</c:v>
                </c:pt>
                <c:pt idx="115">
                  <c:v>93214</c:v>
                </c:pt>
                <c:pt idx="116">
                  <c:v>550259</c:v>
                </c:pt>
                <c:pt idx="117">
                  <c:v>2493269</c:v>
                </c:pt>
                <c:pt idx="118">
                  <c:v>20668</c:v>
                </c:pt>
                <c:pt idx="119">
                  <c:v>1644476</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19567</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ser>
        <c:dLbls>
          <c:showLegendKey val="0"/>
          <c:showVal val="0"/>
          <c:showCatName val="0"/>
          <c:showSerName val="0"/>
          <c:showPercent val="0"/>
          <c:showBubbleSize val="0"/>
        </c:dLbls>
        <c:gapWidth val="219"/>
        <c:overlap val="-27"/>
        <c:axId val="562909232"/>
        <c:axId val="562912496"/>
      </c:barChart>
      <c:catAx>
        <c:axId val="56290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12496"/>
        <c:crosses val="autoZero"/>
        <c:auto val="1"/>
        <c:lblAlgn val="ctr"/>
        <c:lblOffset val="100"/>
        <c:noMultiLvlLbl val="0"/>
      </c:catAx>
      <c:valAx>
        <c:axId val="562912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09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TABLE'!$Q$3</c:f>
              <c:strCache>
                <c:ptCount val="1"/>
                <c:pt idx="0">
                  <c:v>Total</c:v>
                </c:pt>
              </c:strCache>
            </c:strRef>
          </c:tx>
          <c:spPr>
            <a:solidFill>
              <a:schemeClr val="accent1"/>
            </a:solidFill>
            <a:ln>
              <a:noFill/>
            </a:ln>
            <a:effectLst/>
          </c:spPr>
          <c:invertIfNegative val="0"/>
          <c:cat>
            <c:strRef>
              <c:f>'PIVOT TABLE'!$P$4:$P$1341</c:f>
              <c:strCache>
                <c:ptCount val="1337"/>
                <c:pt idx="0">
                  <c:v>Syncwire LTG to USB Cable for Fast Charging Compatible with Phone 5/ 5C/ 5S/ 6/ 6S/ 7/8/ X/XR/XS Max/ 11/12/ 13 Series and Pad Air/Mini, Pod &amp; Other Devices (1.1 Meter, White)</c:v>
                </c:pt>
                <c:pt idx="1">
                  <c:v>REDTECH USB-C to Lightning Cable 3.3FT, [Apple MFi Certified] Lightning to Type C Fast Charging Cord Compatible with iPhone 14/13/13 pro/Max/12/11/X/XS/XR/8, Supports Power Delivery - White</c:v>
                </c:pt>
                <c:pt idx="2">
                  <c:v>Amazon Basics Wireless Mouse | 2.4 GHz Connection, 1600 DPI | Type - C Adapter | Upto 12 Months of Battery Life | Ambidextrous Design | Suitable for PC/Mac/Laptop</c:v>
                </c:pt>
                <c:pt idx="3">
                  <c:v>Swiffer Instant Electric Water Heater Faucet Tap Home-Kitchen Instantaneous Water Heater Tank less for Tap, LED Electric Head Water Heaters Tail Gallon Comfort(3000W) ((Pack of 1))</c:v>
                </c:pt>
                <c:pt idx="4">
                  <c:v>Oratech Coffee Frother electric, milk frother electric, coffee beater, cappuccino maker, Coffee Foamer, Mocktail Mixer, Coffee Foam Maker, coffee whisker electric, Froth Maker, coffee stirrers electric, coffee frothers, Coffee Blender, (6 Month Warranty) (</c:v>
                </c:pt>
                <c:pt idx="5">
                  <c:v>Instant Pot Air Fryer, Vortex 2QT, Touch Control Panel, 360¬∞ EvenCrisp‚Ñ¢ Technology, Uses 95 % less Oil, 4-in-1 Appliance: Air Fry, Roast, Bake, Reheat (Vortex 1.97Litre, Black)</c:v>
                </c:pt>
                <c:pt idx="6">
                  <c:v>Zuvexa USB Rechargeable Electric Foam Maker - Handheld Milk Wand Mixer Frother for Hot Milk, Hand Blender Coffee, Egg Beater (Black)</c:v>
                </c:pt>
                <c:pt idx="7">
                  <c:v>Sony Bravia 164 cm (65 inches) 4K Ultra HD Smart LED Google TV KD-65X74K (Black)</c:v>
                </c:pt>
                <c:pt idx="8">
                  <c:v>Spigen EZ Fit Tempered Glass Screen Protector for iPhone 14 Pro Max - 2 Pack (Sensor Protection)</c:v>
                </c:pt>
                <c:pt idx="9">
                  <c:v>Multifunctional 2 in 1 Electric Egg Boiling Steamer Egg Frying Pan Egg Boiler Electric Automatic Off with Egg Boiler Machine Non-Stick Electric Egg Frying Pan-Tiger Woods (Multy)</c:v>
                </c:pt>
                <c:pt idx="10">
                  <c:v>FIGMENT Handheld Milk Frother Rechargeable, 3-Speed Electric Frother for Coffee with 2 Whisks and Coffee Decoration Tool, Coffee Frother Mixer, CRESCENT ENTERPRISES VRW0.50BK (A1)</c:v>
                </c:pt>
                <c:pt idx="11">
                  <c:v>Campfire Spring Chef Prolix Instant Portable Water Heater Geyser 1Ltr. for Use Home Stainless Steel Baking Rack | Restaurant | Office | Labs | Clinics | Saloon | with Installation Kit (With MCB)</c:v>
                </c:pt>
                <c:pt idx="12">
                  <c:v>WeCool S5 Long Selfie Stick, with Large Reinforced Tripod Stand up to 61 Inch / 156 Cms, Ultra Long Multi Function Bluetooth Selfie Stick with 1/4 Screw Compatible with Gopro, Camera, and Ring Light</c:v>
                </c:pt>
                <c:pt idx="13">
                  <c:v>Spigen EZ Fit Tempered Glass Screen Protector for iPhone 14 Pro - 2 Pack (Sensor Protection)</c:v>
                </c:pt>
                <c:pt idx="14">
                  <c:v>Sujata Dynamix, Mixer Grinder, 900 Watts, 3 Jars (White)</c:v>
                </c:pt>
                <c:pt idx="15">
                  <c:v>VRPRIME Lint Roller Lint Remover for Clothes, Pet | 360 Sheets Reusable Sticky Easy-Tear Sheet Brush for Clothes, Furniture, Carpet, Dog Fur, Sweater, Dust &amp; Dirt (4 Rolls - 90 Sheet Each Roll)</c:v>
                </c:pt>
                <c:pt idx="16">
                  <c:v>Spigen EZ Fit Tempered Glass Screen Protector Guard for iPhone 14/13/13 Pro - 2 Pack</c:v>
                </c:pt>
                <c:pt idx="17">
                  <c:v>Sujata Dynamix DX Mixer Grinder, 900W, 3 Jars (White)</c:v>
                </c:pt>
                <c:pt idx="18">
                  <c:v>Xiaomi Pad 5| Qualcomm Snapdragon 860| 120Hz Refresh Rate| 6GB, 128GB| 2.5K+ Display (10.95-inch/27.81cm)|1 Billion Colours| Dolby Vision Atmos| Quad Speakers| Wi-Fi| Gray</c:v>
                </c:pt>
                <c:pt idx="19">
                  <c:v>Redgear MP35 Speed-Type Gaming Mousepad (Black/Red)</c:v>
                </c:pt>
                <c:pt idx="20">
                  <c:v>Logitech Pebble M350 Wireless Mouse with Bluetooth or USB - Silent, Slim Computer Mouse with Quiet Click for Laptop, Notebook, PC and Mac - Graphite</c:v>
                </c:pt>
                <c:pt idx="21">
                  <c:v>Logitech M331 Silent Plus Wireless Mouse, 2.4GHz with USB Nano Receiver, 1000 DPI Optical Tracking, 3 Buttons, 24 Month Life Battery, PC/Mac/Laptop - Black</c:v>
                </c:pt>
                <c:pt idx="22">
                  <c:v>Melbon VM-905 2000-Watt Room Heater (ISI Certified, White Color) Ideal Electric Fan Heater for Small to Medium Room/Area (Plastic Body)</c:v>
                </c:pt>
                <c:pt idx="23">
                  <c:v>Ikea 903.391.72 Polypropylene Plastic Solid Bevara Sealing Clip (Multicolour) - 30 Pack, Adjustable</c:v>
                </c:pt>
                <c:pt idx="24">
                  <c:v>Logitech G402 Hyperion Fury USB Wired Gaming Mouse, 4,000 DPI, Lightweight, 8 Programmable Buttons, Compatible for PC/Mac - Black</c:v>
                </c:pt>
                <c:pt idx="25">
                  <c:v>Lint Remover Woolen Clothes Lint Extractor Battery Lint Removing Machine Bhur Remover</c:v>
                </c:pt>
                <c:pt idx="26">
                  <c:v>10k 8k 4k HDMI Cable, Certified 48Gbps 1ms Ultra High Speed HDMI 2.1 Cable 4k 120Hz 144Hz 2k 165Hz 8k 60Hz Dynamic HDR ARC eARC DTS:X Compatible for Mac Gaming PC Soundbar TV Monitor Laptop PS5 4 Xbox</c:v>
                </c:pt>
                <c:pt idx="27">
                  <c:v>Aquadpure Copper + Mineral RO+UV+UF 10 to 12 Liter RO + UV + TDS ADJUSTER Water Purifier with Copper Charge Technology black &amp; copper Best For Home and Office (Made In India)</c:v>
                </c:pt>
                <c:pt idx="28">
                  <c:v>TP-Link UE300 USB 3.0 to RJ45 Gigabit Ethernet Network Adapter - Plug and Play</c:v>
                </c:pt>
                <c:pt idx="29">
                  <c:v>Scarters Mouse Pad, Desk Mat Extended for Work from Home/Office/Gaming | Vegan PU Leather | Anti-Skid, Anti-Slip, Reversible Splash-Proof ‚Äì Deskspread ~ Navy Blue &amp; Yellow</c:v>
                </c:pt>
                <c:pt idx="30">
                  <c:v>Sujata Chutney Steel Jar, 400 ml, (White), Stainless Steel</c:v>
                </c:pt>
                <c:pt idx="31">
                  <c:v>Sujata Powermatic Plus, Juicer Mixer Grinder with Chutney Jar, 900 Watts, 3 Jars (White)</c:v>
                </c:pt>
                <c:pt idx="32">
                  <c:v>Sujata Powermatic Plus 900 Watts Juicer Mixer Grinder</c:v>
                </c:pt>
                <c:pt idx="33">
                  <c:v>Sujata Supermix, Mixer Grinder, 900 Watts, 3 Jars (White)</c:v>
                </c:pt>
                <c:pt idx="34">
                  <c:v>TP-Link UE300C USB Type-C to RJ45 Gigabit Ethernet Network Adapter/RJ45 LAN Wired Adapter for Ultrabook, Chromebook, Laptop, Desktop, Plug &amp; Play, USB 3.0, Foldable and Portable Design</c:v>
                </c:pt>
                <c:pt idx="35">
                  <c:v>SupCares Laptop Stand 7 Height Adjustable, Aluminium, Ventilated, Foldable, Portable Laptop Holder for Desk &amp; Table Mount Upto 15.6 inch Laptop with Carry Pouch (Silver)</c:v>
                </c:pt>
                <c:pt idx="36">
                  <c:v>Tukzer Gel Mouse Pad Wrist Rest Memory-Foam Ergonomic Mousepad| Cushion Wrist Support &amp; Pain Relief| Suitable for Gaming, Computer, Laptop, Home &amp; Office Non-Slip Rubber Base (Blue)</c:v>
                </c:pt>
                <c:pt idx="37">
                  <c:v>Seagate One Touch 2TB External HDD with Password Protection ‚Äì Black, for Windows and Mac, with 3 yr Data Recovery Services, and 4 Months Adobe CC Photography (STKY2000400)</c:v>
                </c:pt>
                <c:pt idx="38">
                  <c:v>WANBO X1 Pro (Upgraded) | Native 1080P Full HD | Android 9 | Projector for Home | LED Cinema | 350ANSI | 3900 lumens | WiFi Bluetooth | HDMI ARC | Dolby DTS | 4D Keystone Correction (Global Version)</c:v>
                </c:pt>
                <c:pt idx="39">
                  <c:v>Seagate Expansion 1TB External HDD - USB 3.0 for Windows and Mac with 3 yr Data Recovery Services, Portable Hard Drive (STKM1000400)</c:v>
                </c:pt>
                <c:pt idx="40">
                  <c:v>RPM Euro Games Gaming Mousepad Speed Type Extended Large (Size - 800 mm x 300 mm x 3 mm)</c:v>
                </c:pt>
                <c:pt idx="41">
                  <c:v>Realme Smart TV Stick 4K</c:v>
                </c:pt>
                <c:pt idx="42">
                  <c:v>oraimo 65W Type C to C Fast Charging Cable USB C to USB C Cable High Speed Syncing, Nylon Braided 1M length with LED Indicator Compatible For Laptop, Macbook, Samsung Galaxy S22 S20 S10 S20Fe S21 S21 Ultra A70 A51 A71 A50S M31 M51 M31S M53 5G</c:v>
                </c:pt>
                <c:pt idx="43">
                  <c:v>Redragon K617 Fizz 60% Wired RGB Gaming Keyboard, 61 Keys Compact Mechanical Keyboard w/White and Grey Color Keycaps, Linear Red Switch, Pro Driver/Software Supported</c:v>
                </c:pt>
                <c:pt idx="44">
                  <c:v>Philips Daily Collection HD2582/00 830-Watt 2-Slice Pop-up Toaster (White)</c:v>
                </c:pt>
                <c:pt idx="45">
                  <c:v>SanDisk Extreme SD UHS I 64GB Card for 4K Video for DSLR and Mirrorless Cameras 170MB/s Read &amp; 80MB/s Write</c:v>
                </c:pt>
                <c:pt idx="46">
                  <c:v>SanDisk Extreme microSD UHS I Card 128GB for 4K Video on Smartphones,Action Cams 190MB/s Read,90MB/s Write</c:v>
                </c:pt>
                <c:pt idx="47">
                  <c:v>Logitech G102 USB Light Sync Gaming Mouse with Customizable RGB Lighting, 6 Programmable Buttons, Gaming Grade Sensor, 8K DPI Tracking, 16.8mn Color, Light Weight - Black</c:v>
                </c:pt>
                <c:pt idx="48">
                  <c:v>Noise_Colorfit Smart Watch Charger 2 Pin USB Fast Charger Magnetic Charging Cable Adapter (Smart Watch Charger 2 pin)</c:v>
                </c:pt>
                <c:pt idx="49">
                  <c:v>Logitech K380 Wireless Multi-Device Keyboard for Windows, Apple iOS, Apple TV Android or Chrome, Bluetooth, Compact Space-Saving Design, PC/Mac/Laptop/Smartphone/Tablet (Dark Grey)</c:v>
                </c:pt>
                <c:pt idx="50">
                  <c:v>KINGONE Wireless Charging Pencil (2nd Generation) for iPad with Magnetic and Tilt Sensitive, Palm Rejection, Compatible with Apple iPad Pro 11 inch 1/2/3/4, iPad Pro 12.9 Inch 3/4/5/6, iPad Air 4/5, mini6</c:v>
                </c:pt>
                <c:pt idx="51">
                  <c:v>InstaCuppa Portable Blender for Smoothie, Milk Shakes, Crushing Ice and Juices, USB Rechargeable Personal Blender Machine for Kitchen with 4000 mAh Rechargeable Battery, 230 Watt Motor, 500 ML</c:v>
                </c:pt>
                <c:pt idx="52">
                  <c:v>Kyosei Advanced Tempered Glass Compatible with Google Pixel 6a with Military-Grade Anti-Explosion Edge-to-Edge Coverage Screen Protector Guard</c:v>
                </c:pt>
                <c:pt idx="53">
                  <c:v>INALSA Air Fryer Digital 4L Nutri Fry - 1400W with Smart AirCrisp Technology| 8-Preset Menu, Touch Control &amp; Digital Display|Variable Temperature &amp; Timer Control|Free Recipe book|2 Yr Warranty (Black)</c:v>
                </c:pt>
                <c:pt idx="54">
                  <c:v>Lapster 65W compatible for OnePlus Dash Warp Charge Cable , type c to c cable fast charging Data Sync Cable Compatible with One Plus 10R / 9RT/ 9 pro/ 9R/ 8T/ 9/ Nord &amp; for All Type C Devices ‚Äì Red, 1 Meter</c:v>
                </c:pt>
                <c:pt idx="55">
                  <c:v>Logitech M235 Wireless Mouse, 1000 DPI Optical Tracking, 12 Month Life Battery, Compatible with Windows, Mac, Chromebook/PC/Laptop</c:v>
                </c:pt>
                <c:pt idx="56">
                  <c:v>Luxor 5 Subject Single Ruled Notebook - A4, 70 GSM, 300 pages</c:v>
                </c:pt>
                <c:pt idx="57">
                  <c:v>Lenovo 600 Bluetooth 5.0 Silent Mouse: Compact, Portable, Dongle-Free Multi-Device connectivity with Microsoft Swift Pair | 3-Level Adjustable DPI up to 2400 | Battery Life: up to 1 yr</c:v>
                </c:pt>
                <c:pt idx="58">
                  <c:v>Elv Aluminium Adjustable Mobile Phone Foldable Holder Tabletop Stand Dock Mount for All Smartphones, Tabs, Kindle, iPad (Moonlight Silver)</c:v>
                </c:pt>
                <c:pt idx="59">
                  <c:v>Dell MS116 1000Dpi USB Wired Optical Mouse, Led Tracking, Scrolling Wheel, Plug and Play.</c:v>
                </c:pt>
                <c:pt idx="60">
                  <c:v>Havells Aqua Plus 1.2 litre Double Wall Kettle / 304 Stainless Steel Inner Body / Cool touch outer body / Wider mouth/ 2 Year warranty (Black, 1500 Watt)</c:v>
                </c:pt>
                <c:pt idx="61">
                  <c:v>Camel Oil Pastel with Reusable Plastic Box - 50 Shades</c:v>
                </c:pt>
                <c:pt idx="62">
                  <c:v>Duracell Ultra Alkaline AAA Battery, 8 Pcs</c:v>
                </c:pt>
                <c:pt idx="63">
                  <c:v>Cafe JEI French Press Coffee and Tea Maker 600ml with 4 Level Filtration System, Heat Resistant Borosilicate Glass (Black, 600ml)</c:v>
                </c:pt>
                <c:pt idx="64">
                  <c:v>Camel Artist Acrylic Color Box - 9ml Tubes, 12 Shades</c:v>
                </c:pt>
                <c:pt idx="65">
                  <c:v>Gadgetronics Digital Kitchen Weighing Scale &amp; Food Weight Machine for Health, Fitness, Home Baking &amp; Cooking (10 KGs,1 Year Warranty &amp; Batteries Included)</c:v>
                </c:pt>
                <c:pt idx="66">
                  <c:v>Gizga Essentials Hard Drive Case Shell, 6.35cm/2.5-inch, Portable Storage Organizer Bag for Earphone USB Cable Power Bank Mobile Charger Digital Gadget Hard Disk, Water Resistance Material, Black</c:v>
                </c:pt>
                <c:pt idx="67">
                  <c:v>Casio FX-991ES Plus-2nd Edition Scientific Calculator, Black</c:v>
                </c:pt>
                <c:pt idx="68">
                  <c:v>Cuzor 12V Mini ups for WiFi Router | Power Backup up to 4 Hours | Replaceable Battery | Ups for Wi-Fi Router and Modem | Ups for Router up to 2A | ups for uninterrupted wi-fi</c:v>
                </c:pt>
                <c:pt idx="69">
                  <c:v>Casio MJ-12D 150 Steps Check and Correct Desktop Calculator</c:v>
                </c:pt>
                <c:pt idx="70">
                  <c:v>Duracell Ultra Alkaline AA Battery, 8 Pcs</c:v>
                </c:pt>
                <c:pt idx="71">
                  <c:v>Classmate Drawing Book - Unruled, 40 Pages, 210 mm x 297 mm - Pack Of 4</c:v>
                </c:pt>
                <c:pt idx="72">
                  <c:v>Duracell USB Lightning Apple Certified (Mfi) Braided Sync &amp; Charge Cable For Iphone, Ipad And Ipod. Fast Charging Lightning Cable, 3.9 Feet (1.2M) - Black</c:v>
                </c:pt>
                <c:pt idx="73">
                  <c:v>Classmate Long Book - Unruled, 160 Pages, 314 mm x 194 mm - Pack Of 3</c:v>
                </c:pt>
                <c:pt idx="74">
                  <c:v>ESR Screen Protector Compatible with iPad Pro 11 Inch (2022/2021/2020/2018) and iPad Air 5/4 (2022/2020, 10.9 Inch), Tempered-Glass Film with Alignment Frame, Scratch Resistant, HD Clarity, 2 Pack</c:v>
                </c:pt>
                <c:pt idx="75">
                  <c:v>Classmate Soft Cover 6 Subject Spiral Binding Notebook, Single Line, 300 Pages</c:v>
                </c:pt>
                <c:pt idx="76">
                  <c:v>Fujifilm Instax Mini Single Pack 10 Sheets Instant Film for Fuji Instant Cameras</c:v>
                </c:pt>
                <c:pt idx="77">
                  <c:v>Classmate Soft Cover 6 Subject Spiral Binding Notebook, Unruled, 300 Pages</c:v>
                </c:pt>
                <c:pt idx="78">
                  <c:v>Gizga Essentials Cable Organiser, Cord Management System for PC, TV, Home Theater, Speaker &amp; Cables, Reusable Cable Organizer for Desk, WFH Accessories, Organizer Tape Roll, Reusable Cable Ties Strap</c:v>
                </c:pt>
                <c:pt idx="79">
                  <c:v>Cotbolt Silicone Protective Case Cover for LG an MR21GA Magic Remote Shockproof for LG Smart TV Remote 2021 Protective Skin Waterproof Anti Lost (Black) (Remote Not Included)</c:v>
                </c:pt>
                <c:pt idx="80">
                  <c:v>Goldmedal Curve Plus 202042 Plastic Spice 3-Pin 240V Universal Travel Adaptor (White)</c:v>
                </c:pt>
                <c:pt idx="81">
                  <c:v>Crucial BX500 240GB 3D NAND SATA 6.35 cm (2.5-inch) SSD (CT240BX500SSD1)</c:v>
                </c:pt>
                <c:pt idx="82">
                  <c:v>Homeistic Applience‚Ñ¢ Instant Electric Water Heater Faucet Tap For Kitchen And Bathroom Sink Digital Water Heating Tap with Shower Head ABS Body- Shock Proof (Pack Of 1. White)</c:v>
                </c:pt>
                <c:pt idx="83">
                  <c:v>Crucial RAM 8GB DDR4 3200MHz CL22 (or 2933MHz or 2666MHz) Laptop Memory CT8G4SFRA32A</c:v>
                </c:pt>
                <c:pt idx="84">
                  <c:v>ELV Aluminum Adjustable Mobile Phone Foldable Tabletop Stand Dock Mount for All Smartphones, Tabs, Kindle, iPad (Black)</c:v>
                </c:pt>
                <c:pt idx="85">
                  <c:v>Belkin USB C to USB-C Fast Charging Type C Cable, 60W PD, 3.3 feet (1 meter) for Laptop, Personal Computer, Tablet, Smartphone - White, USB-IF Certified</c:v>
                </c:pt>
                <c:pt idx="86">
                  <c:v>!!1000 Watt/2000-Watt Room Heater!! Fan Heater!!Pure White!!HN-2500!!Made in India!!</c:v>
                </c:pt>
                <c:pt idx="87">
                  <c:v>AmazonBasics USB 2.0 Extension Cable for Personal Computer, Printer, 2-Pack - A-Male to A-Female - 3.3 Feet (1 Meter, Black)</c:v>
                </c:pt>
                <c:pt idx="88">
                  <c:v>Aqua d pure Active Copper 12-L RO+UV Water Filter Purifier for Home, Kitchen Fully Automatic UF+TDS Controller</c:v>
                </c:pt>
                <c:pt idx="89">
                  <c:v>AirCase Rugged Hard Drive Case for 2.5-inch Western Digital, Seagate, Toshiba, Portable Storage Shell for Gadget Hard Disk USB Cable Power Bank Mobile Charger Earphone, Waterproof (Black)</c:v>
                </c:pt>
                <c:pt idx="90">
                  <c:v>Belkin Essential Series 4-Socket Surge Protector Universal Socket with 5ft Heavy Duty Cable (Grey)</c:v>
                </c:pt>
                <c:pt idx="91">
                  <c:v>AmazonBasics 10.2 Gbps High-Speed 4K HDMI Cable with Braided Cord (10-Foot, Dark Grey)</c:v>
                </c:pt>
                <c:pt idx="92">
                  <c:v>Belkin USB C to USB-C Fast Charging Type C Cable, 60W PD, 3.3 feet (1 meter) for Laptop, Personal Computer, Tablet, Smartphone - Black, USB-IF Certified</c:v>
                </c:pt>
                <c:pt idx="93">
                  <c:v>AmazonBasics New Release Nylon USB-A to Lightning Cable Cord, MFi Certified Charger for Apple iPhone, iPad, Silver, 6-Ft</c:v>
                </c:pt>
                <c:pt idx="94">
                  <c:v>AmazonBasics USB 2.0 - A-Male to A-Female Extension Cable for Personal Computer, Printer (Black, 9.8 Feet/3 Meters)</c:v>
                </c:pt>
                <c:pt idx="95">
                  <c:v>AmazonBasics USB 2.0 Cable - A-Male to B-Male - for Personal Computer, Printer- 6 Feet (1.8 Meters), Black</c:v>
                </c:pt>
                <c:pt idx="96">
                  <c:v>Universal Remote Control for All Sony TV for All LCD LED and Bravia TVs Remote</c:v>
                </c:pt>
                <c:pt idx="97">
                  <c:v>Western Digital WD 1.5TB Elements Portable Hard Disk Drive, USB 3.0, Compatible with PC, PS4 and Xbox, External HDD (WDBU6Y0015BBK-WESN)</c:v>
                </c:pt>
                <c:pt idx="98">
                  <c:v>SUJATA Powermatic Plus, Juicer Mixer Grinder, 900 Watts, 2 Jars (White)</c:v>
                </c:pt>
                <c:pt idx="99">
                  <c:v>SLOVIC¬Æ Tripod Mount Adapter| Tripod Mobile Holder|Tripod Phone Mount(Made in India)| Smartphone Clip Clipper 360 Degree for Taking Magic Video Shots &amp; Pictures.</c:v>
                </c:pt>
                <c:pt idx="100">
                  <c:v>SanDisk Ultra¬Æ microSDXC‚Ñ¢ UHS-I Card, 64GB, 140MB/s R, 10 Y Warranty, for Smartphones</c:v>
                </c:pt>
                <c:pt idx="101">
                  <c:v>Western Digital WD Green SATA 240GB Internal SSD Solid State Drive - SATA 6Gb/s 2.5 inches - WDS240G3G0A</c:v>
                </c:pt>
                <c:pt idx="102">
                  <c:v>V-Guard Divino 5 Star Rated 15 Litre Storage Water Heater (Geyser) with Advanced Safety Features, White</c:v>
                </c:pt>
                <c:pt idx="103">
                  <c:v>ZEBRONICS Aluminium Alloy Laptop Stand, Compatible with 9-15.6 inch Laptops, 7 Angles Adjustable, Anti Slip Silicon Rubber Pads, Foldable, Velvet Pouch Inside, Zeb-NS2000 (Dark Grey)</c:v>
                </c:pt>
                <c:pt idx="104">
                  <c:v>Wacom One by CTL-472/K0-CX Digital Drawing Graphics Pen Tablet (Red &amp; Black) Small (6-inch x 3.5-inch)(15x8cm) | Battery Free Cordless Pen with 2048 Pressure Level</c:v>
                </c:pt>
                <c:pt idx="105">
                  <c:v>TP-Link AC1200 Archer A6 Smart WiFi, 5GHz Gigabit Dual Band MU-MIMO Wireless Internet Router, Long Range Coverage by 4 Antennas, Qualcomm Chipset</c:v>
                </c:pt>
                <c:pt idx="106">
                  <c:v>TP-LINK AC1300 Archer T3U Plus High Gain USB 3.0 Wi-Fi Dongle, Wireless Dual Band MU-MIMO WiFi Adapter with High Gain Antenna, Supports Windows 11/10/8.1/8/7/XP/MacOS</c:v>
                </c:pt>
                <c:pt idx="107">
                  <c:v>TP-Link AC1300 USB WiFi Adapter (Archer T3U) - 2.4G/5G Dual Band Mini Wireless Network Adapter for PC Desktop, MU-MIMO Wi-Fi Dongle, USB 3.0, Supports Windows 11,10, 8.1, 8, 7, XP/Mac OS 10.15 and earlier</c:v>
                </c:pt>
                <c:pt idx="108">
                  <c:v>Western Digital WD 2TB My Passport Portable Hard Disk Drive, USB 3.0 with¬† Automatic Backup, 256 Bit AES Hardware Encryption,Password Protection,Compatible with Windows and Mac, External HDD-Black</c:v>
                </c:pt>
                <c:pt idx="109">
                  <c:v>TP-Link AC600 600 Mbps WiFi Wireless Network USB Adapter for Desktop PC with 2.4GHz/5GHz High Gain Dual Band 5dBi Antenna Wi-Fi, Supports Windows 11/10/8.1/8/7/XP, Mac OS 10.15 and earlier (Archer T2U Plus)</c:v>
                </c:pt>
                <c:pt idx="110">
                  <c:v>TP-Link Archer AC1200 Archer C6 Wi-Fi Speed Up to 867 Mbps/5 GHz + 400 Mbps/2.4 GHz, 5 Gigabit Ports, 4 External Antennas, MU-MIMO, Dual Band, WiFi Coverage with Access Point Mode, Black</c:v>
                </c:pt>
                <c:pt idx="111">
                  <c:v>Tesora - Inspired by you Large Premium Electric Kettle 1.8L, Stainless Steel Inner Body - Auto Power Cut, Boil Dry Protection &amp; Cool Touch Double Wall, Portable | 1500 Watts |1 Year Warranty | (White)</c:v>
                </c:pt>
                <c:pt idx="112">
                  <c:v>Zebronics Zeb-Transformer-M Optical USB Gaming Mouse with LED Effect(Black)</c:v>
                </c:pt>
                <c:pt idx="113">
                  <c:v>Tizum Mouse Pad/ Computer Mouse Mat with Anti-Slip Rubber Base | Smooth Mouse Control | Spill-Resistant Surface for Laptop, Notebook, MacBook, Gaming, Laser/ Optical Mouse, 9.4‚Äùx 7.9‚Äù, Multicolored</c:v>
                </c:pt>
                <c:pt idx="114">
                  <c:v>Zuvexa Egg Boiler Poacher Automatic Off Steaming, Cooking, Boiling Double Layer 14 Egg Boiler (Multicolor)‚Ä¶</c:v>
                </c:pt>
                <c:pt idx="115">
                  <c:v>Samsung 25W USB Travel Adapter for Cellular Phones - White</c:v>
                </c:pt>
                <c:pt idx="116">
                  <c:v>Panasonic CR-2032/5BE Lithium Coin Battery - Pack of 5</c:v>
                </c:pt>
                <c:pt idx="117">
                  <c:v>Quantum RJ45 Ethernet Patch Cable/LAN Router Cable with Heavy Duty Gold Plated Connectors Supports Hi-Speed Gigabit Upto 1000Mbps, Waterproof and Durable,1-Year Warranty-32.8 Feet (10 Meters)(White)</c:v>
                </c:pt>
                <c:pt idx="118">
                  <c:v>Philips PowerPro FC9352/01 Compact Bagless Vacuum Cleaner (Blue)</c:v>
                </c:pt>
                <c:pt idx="119">
                  <c:v>Philips GC026/30 Fabric Shaver, Lint Remover for Woolen Sweaters, Blankets, Jackets/Burr Remover Pill Remover from Carpets, Curtains (White)</c:v>
                </c:pt>
                <c:pt idx="120">
                  <c:v>PIDILITE Fevicryl Acrylic Colours Sunflower Kit (10 Colors x 15 ml) DIY Paint, Rich Pigment, Non-Craking Paint for Canvas, Wood, Leather, Earthenware, Metal, Diwali Gifts for Diwali</c:v>
                </c:pt>
                <c:pt idx="121">
                  <c:v>Philips HD9306/06 1.5-Litre Electric Kettle (Multicolor)</c:v>
                </c:pt>
                <c:pt idx="122">
                  <c:v>SanDisk 1TB Extreme Portable SSD 1050MB/s R, 1000MB/s W,Upto 2 Meter Drop Protection with IP55 Water/dust Resistance, HW Encryption, PC,MAC &amp; TypeC Smartphone Compatible, 5Y Warranty, External SSD</c:v>
                </c:pt>
                <c:pt idx="123">
                  <c:v>PHILIPS Air Fryer HD9200/90, uses up to 90% less fat, 1400W, 4.1 Liter, with Rapid Air Technology (Black), Large</c:v>
                </c:pt>
                <c:pt idx="124">
                  <c:v>Panasonic Eneloop BQ-CC55N Advanced, Smart and Quick Charger for AA &amp; AAA Rechargeable Batteries, White</c:v>
                </c:pt>
                <c:pt idx="125">
                  <c:v>PHILIPS Digital Air Fryer HD9252/90 with Touch Panel, uses up to 90% less fat, 7 Pre-set Menu, 1400W, 4.1 Liter, with Rapid Air Technology (Black), Large</c:v>
                </c:pt>
                <c:pt idx="126">
                  <c:v>SanDisk Ultra microSD UHS-I Card 32GB, 120MB/s R</c:v>
                </c:pt>
                <c:pt idx="127">
                  <c:v>Philips HD6975/00 25 Litre Digital Oven Toaster Grill, Grey, 25 liter</c:v>
                </c:pt>
                <c:pt idx="128">
                  <c:v>SanDisk Ultra¬Æ microSDXC‚Ñ¢ UHS-I Card, 128GB, 140MB/s R, 10 Y Warranty, for Smartphones</c:v>
                </c:pt>
                <c:pt idx="129">
                  <c:v>Samsung Original 25W USB Travel Lightning Adapter for Cellular Phones, Black</c:v>
                </c:pt>
                <c:pt idx="130">
                  <c:v>SanDisk Ultra¬Æ microSDXC‚Ñ¢ UHS-I Card, 256GB, 150MB/s R, 10 Y Warranty, for Smartphones</c:v>
                </c:pt>
                <c:pt idx="131">
                  <c:v>Proven¬Æ Copper + Mineral RO+UV+UF 10 to 12 Liter RO + UV + TDS ADJUSTER Water Purifier with Copper Charge Technology black &amp; copper Best For Home and Office (Made In India)</c:v>
                </c:pt>
                <c:pt idx="132">
                  <c:v>Portable, Handy Compact Plug-in Portable Digital Electric Heater Fan Wall-Outlet Handy Air Warmer Blower Adjustable Timer Digital Display Heater for Home/Office/Camper (Black, 400 Watts)</c:v>
                </c:pt>
                <c:pt idx="133">
                  <c:v>SanDisk Ultra SDHC UHS-I Card 32GB 120MB/s R for DSLR Cameras, for Full HD Recording, 10Y Warranty</c:v>
                </c:pt>
                <c:pt idx="134">
                  <c:v>SanDisk Ultra microSD UHS-I Card 64GB, 120MB/s R</c:v>
                </c:pt>
                <c:pt idx="135">
                  <c:v>Logitech K480 Wireless Multi-Device Keyboard for Windows, macOS, iPadOS, Android or Chrome OS, Bluetooth, Compact, Compatible with PC, Mac, Laptop, Smartphone, Tablet - Black</c:v>
                </c:pt>
                <c:pt idx="136">
                  <c:v>iQOO Neo 6 5G (Dark Nova, 8GB RAM, 128GB Storage) | Snapdragon¬Æ 870 5G | 80W FlashCharge</c:v>
                </c:pt>
                <c:pt idx="137">
                  <c:v>INALSA Hand Blender 1000 Watt with Chopper, Whisker, 600 ml Multipurpose Jar|Variable Speed And Turbo Speed Function |100% Copper Motor |Low Noise |ANTI-SPLASH TECHNOLOGY|2 Year Warranty</c:v>
                </c:pt>
                <c:pt idx="138">
                  <c:v>MI Braided USB Type-C Cable for Charging Adapter (Red)</c:v>
                </c:pt>
                <c:pt idx="139">
                  <c:v>Lenovo 400 Wireless Mouse, 1200DPI Optical Sensor, 2.4GHz Wireless Nano USB, 3-Button (Left,Right,Scroll) Upto 8M Left/Right &amp; 100K Scroll clicks &amp; 1yr Battery, Ambidextrous, Ergonomic GY50R91293</c:v>
                </c:pt>
                <c:pt idx="140">
                  <c:v>LAPSTER 12pcs Spiral Cable Protectors for Charger, Wires, Data Charger Cable Protector for Computers, Cell Phones etc.(Grey)</c:v>
                </c:pt>
                <c:pt idx="141">
                  <c:v>Logitech M221 Wireless Mouse, Silent Buttons, 2.4 GHz with USB Mini Receiver, 1000 DPI Optical Tracking, 18-Month Battery Life, Ambidextrous PC / Mac / Laptop - Charcoal Grey</c:v>
                </c:pt>
                <c:pt idx="142">
                  <c:v>Kodak 139 cm (55 inches) 4K Ultra HD Smart LED TV 55CA0909 (Black)</c:v>
                </c:pt>
                <c:pt idx="143">
                  <c:v>INALSA Electric Chopper Bullet- 400 Watts with 100% Pure Copper Motor| Chop, Mince, Puree, Dice | Twin Blade Technology| 900 ml Capacity| One Touch Operation, 1.30mtr Long Power Cord (Black/Silver)</c:v>
                </c:pt>
                <c:pt idx="144">
                  <c:v>Lenovo 130 Wireless Compact Mouse, 1K DPI Optical sensor, 2.4GHz Wireless NanoUSB, 10m range, 3button(left,right,scroll) upto 3M left/right clicks, 10 month battery, Ambidextrous, Ergonomic GY51C12380</c:v>
                </c:pt>
                <c:pt idx="145">
                  <c:v>Lenovo 300 Wired Plug &amp; Play USB Mouse, High Resolution 1600 DPI Optical Sensor, 3-Button Design with clickable Scroll Wheel, Ambidextrous, Ergonomic Mouse for Comfortable All-Day Grip (GX30M39704)</c:v>
                </c:pt>
                <c:pt idx="146">
                  <c:v>Luxor 5 Subject Single Ruled Notebook - A5 Size, 70 GSM, 300 Pages</c:v>
                </c:pt>
                <c:pt idx="147">
                  <c:v>Lenovo GX20L29764 65W Laptop Adapter/Charger with Power Cord for Select Models of Lenovo (Round pin) (Black)</c:v>
                </c:pt>
                <c:pt idx="148">
                  <c:v>INOVERA World Map Extended Anti Slip Rubber Gaming Stitched Mouse Pad Desk Mat for Computer Laptop (Black, 900L x 400B x 2H mm)</c:v>
                </c:pt>
                <c:pt idx="149">
                  <c:v>Libra Roti Maker Electric Automatic | chapati Maker Electric Automatic | roti Maker Machine with 900 Watts for Making Roti/Chapati/Parathas - Stainless Steel</c:v>
                </c:pt>
                <c:pt idx="150">
                  <c:v>Logitech B170 Wireless Mouse, 2.4 GHz with USB Nano Receiver, Optical Tracking, 12-Months Battery Life, Ambidextrous, PC/Mac/Laptop - Black</c:v>
                </c:pt>
                <c:pt idx="151">
                  <c:v>ECOVACS DEEBOT N8 2-in-1 Robotic Vacuum Cleaner, 2022 New Launch, Most Powerful Suction, Covers 2000+ Sq. Ft in One Charge, Advanced dToF Technology with OZMO Mopping (DEEBOT N8) - White</c:v>
                </c:pt>
                <c:pt idx="152">
                  <c:v>Casio FX-82MS 2nd Gen Non-Programmable Scientific Calculator, 240 Functions and 2-line Display, Black</c:v>
                </c:pt>
                <c:pt idx="153">
                  <c:v>FABWARE Lint Remover for Clothes - Sticky Lint Roller for Clothes, Furniture, Wool, Coat, Car Seats, Carpet, Fabric, Dust Cleaner, Pet Hair Remover with 1 Handle &amp; 1 Refill Total 60 Sheets &amp; 1 Cover</c:v>
                </c:pt>
                <c:pt idx="154">
                  <c:v>Classmate 2100117 Soft Cover 6 Subject Spiral Binding Notebook, Single Line, 300 Pages</c:v>
                </c:pt>
                <c:pt idx="155">
                  <c:v>HP GT 53 XL Cartridge Ink</c:v>
                </c:pt>
                <c:pt idx="156">
                  <c:v>Classmate Long Notebook - 140 Pages, Single Line, 297mm x 210mm (Pack of 12)</c:v>
                </c:pt>
                <c:pt idx="157">
                  <c:v>Epson 003 65 ml for EcoTank L1110/L3100/L3101/L3110/L3115/L3116/L3150/L3151/L3152/L3156/L5190 Black Ink Bottle</c:v>
                </c:pt>
                <c:pt idx="158">
                  <c:v>Classmate Octane Colour Burst-Multicolour Gel Pens (Pack of 10) | Gold &amp; Silver Glitter Sparkle Pens|10 colour ink shades for art lovers and kids|Fun at home essentials</c:v>
                </c:pt>
                <c:pt idx="159">
                  <c:v>Fire-Boltt Gladiator 1.96" Biggest Display Smart Watch with Bluetooth Calling, Voice Assistant &amp;123 Sports Modes, 8 Unique UI Interactions, SpO2, 24/7 Heart Rate Tracking</c:v>
                </c:pt>
                <c:pt idx="160">
                  <c:v>Coway Professional Air Purifier for Home, Longest Filter Life 8500 Hrs, Green True HEPA Filter, Traps 99.99% Virus &amp; PM 0.1 Particles, Warranty 7 Years (AirMega 150 (AP-1019C))</c:v>
                </c:pt>
                <c:pt idx="161">
                  <c:v>Havells Instanio 1-Litre 3KW Instant Water Heater (Geyser), White Blue</c:v>
                </c:pt>
                <c:pt idx="162">
                  <c:v>Camel Fabrica Acrylic Ultra Color - 15ml each, 10 Shades</c:v>
                </c:pt>
                <c:pt idx="163">
                  <c:v>Dyazo 6 Angles Adjustable Aluminum Ergonomic Foldable Portable Tabletop Laptop/Desktop Riser Stand Holder Compatible for MacBook, HP, Dell, Lenovo &amp; All Other Notebook (Silver)</c:v>
                </c:pt>
                <c:pt idx="164">
                  <c:v>Dell WM118 Wireless Mouse, 2.4 Ghz with USB Nano Receiver, Optical Tracking, 12-Months Battery Life, Ambidextrous, Pc/Mac/Laptop - Black.</c:v>
                </c:pt>
                <c:pt idx="165">
                  <c:v>Brayden Chopro, Electric Vegetable Chopper for Kitchen with 500 ML Capacity, 400 Watts Copper Motor and 4 Bi-Level SS Blades (Black)</c:v>
                </c:pt>
                <c:pt idx="166">
                  <c:v>Digitek DTR 550 LW (67 Inch) Tripod For DSLR, Camera |Operating Height: 5.57 Feet | Maximum Load Capacity up to 4.5kg | Portable Lightweight Aluminum Tripod with 360 Degree Ball Head | Carry Bag Included (Black) (DTR 550LW)</c:v>
                </c:pt>
                <c:pt idx="167">
                  <c:v>ESR USB C to Lightning Cable, 10 ft (3 m), MFi-Certified, Braided Nylon Power Delivery Fast Charging for iPhone 14/14 Plus/14 Pro/14 Pro Max, iPhone 13/12/11/X/8 Series, Use with Type-C Chargers, Black</c:v>
                </c:pt>
                <c:pt idx="168">
                  <c:v>Duracell 38W Fast Car Charger Adapter with Dual Output. Quick Charge, Type C PD 20W &amp; Qualcomm Certified 3.0 Compatible for iPhone, All Smartphones, Tablets &amp; More (Copper &amp; Black)</c:v>
                </c:pt>
                <c:pt idx="169">
                  <c:v>FEDUS Cat6 Ethernet Cable, 10 Meter High Speed 550MHZ / 10 Gigabit Speed UTP LAN Cable, Network Cable Internet Cable RJ45 Cable LAN Wire, Patch Computer Cord Gigabit Category 6 Wires for Modem, Router</c:v>
                </c:pt>
                <c:pt idx="170">
                  <c:v>Duracell Chhota Power AA Battery Set of 10 Pcs</c:v>
                </c:pt>
                <c:pt idx="171">
                  <c:v>Fire-Boltt Tank 1.85" Bluetooth Calling Smart Watch, 123 Sports Mode, 8 UI Interactions, Built in Speaker &amp; Mic, 7 Days Battery &amp; Fire-Boltt Health Suite</c:v>
                </c:pt>
                <c:pt idx="172">
                  <c:v>Duracell CR2025 3V Lithium Coin Battery, 5 pcs, 2025 Coin Button Cell Battery, DL2025</c:v>
                </c:pt>
                <c:pt idx="173">
                  <c:v>Havells Instanio 10 Litre Storage Water Heater with Flexi Pipe and Free installation (White Blue)</c:v>
                </c:pt>
                <c:pt idx="174">
                  <c:v>Duracell Rechargeable AA 2500mAh Batteries, 4 Pcs</c:v>
                </c:pt>
                <c:pt idx="175">
                  <c:v>Casio MJ-120D 150 Steps Check and Correct Desktop Calculator with Tax Keys, Black</c:v>
                </c:pt>
                <c:pt idx="176">
                  <c:v>Duracell Ultra Alkaline D Battery, 2 Pcs</c:v>
                </c:pt>
                <c:pt idx="177">
                  <c:v>HUL Pureit Eco Water Saver Mineral RO+UV+MF AS wall mounted/Counter top Black 10L Water Purifier</c:v>
                </c:pt>
                <c:pt idx="178">
                  <c:v>Duracell USB C To Lightning Apple Certified (Mfi) Braided Sync &amp; Charge Cable For Iphone, Ipad And Ipod. Fast Charging Lightning Cable, 3.9 Feet (1.2M) - Black</c:v>
                </c:pt>
                <c:pt idx="179">
                  <c:v>Eveready 1015 Carbon Zinc AA Battery - 10 Pieces</c:v>
                </c:pt>
                <c:pt idx="180">
                  <c:v>Amazonbasics Nylon Braided Usb-C To Lightning Cable, Fast Charging Mfi Certified Smartphone, Iphone Charger (6-Foot, Dark Grey)</c:v>
                </c:pt>
                <c:pt idx="181">
                  <c:v>Belkin Apple Certified Lightning to USB Charge and Sync Tough Braided Cable for iPhone, iPad, Air Pods, 3.3 feet (1 meters) ‚Äì Black</c:v>
                </c:pt>
                <c:pt idx="182">
                  <c:v>Balzano High Speed Nutri Blender/Mixer/Smoothie Maker - 500 Watt - Silver, 2 Jar</c:v>
                </c:pt>
                <c:pt idx="183">
                  <c:v>AGARO Imperial 240-Watt Slow Juicer with Cold Press Technology</c:v>
                </c:pt>
                <c:pt idx="184">
                  <c:v>boAt A 350 Type C Cable for Smartphone, Charging Adapter (1.5m, Carbon Black)</c:v>
                </c:pt>
                <c:pt idx="185">
                  <c:v>AirCase Protective Laptop Bag Sleeve fits Upto 13.3" Laptop/ MacBook, Wrinkle Free, Padded, Waterproof Light Neoprene case Cover Pouch, for Men &amp; Women, Black- 6 Months Warranty</c:v>
                </c:pt>
                <c:pt idx="186">
                  <c:v>AmazonBasics USB C to Lightning Aluminum with Nylon Braided MFi Certified Charging Cable (Grey, 1.8 meter)</c:v>
                </c:pt>
                <c:pt idx="187">
                  <c:v>3M Post-it Sticky Note Cube, 200 Sheets (4 Colors x 50 Sheets) | 3" x 3" Size | For notes, reminders, study, school and organizing</c:v>
                </c:pt>
                <c:pt idx="188">
                  <c:v>Belkin Apple Certified Lightning To Type C Cable, Tough Unbreakable Braided Fast Charging For Iphone, Ipad, Air Pods, 3.3 Feet (1 Meters)    White</c:v>
                </c:pt>
                <c:pt idx="189">
                  <c:v>Amazon Basics 10.2 Gbps High-Speed 4K HDMI Cable with Braided Cord, 1.8 Meter, Dark Grey</c:v>
                </c:pt>
                <c:pt idx="190">
                  <c:v>BlueRigger High Speed HDMI Cable with Ethernet - Supports 3D, 4K 60Hz and Audio Return - Latest Version (3 Feet / 0.9 Meter)</c:v>
                </c:pt>
                <c:pt idx="191">
                  <c:v>Amazon Basics 16-Gauge Speaker Wire - 50 Feet</c:v>
                </c:pt>
                <c:pt idx="192">
                  <c:v>Borosil Electric Egg Boiler, 8 Egg Capacity, For Hard, Soft, Medium Boiled Eggs, Steamed Vegetables, Transparent Lid, Stainless Steel Exterior (500 Watts)</c:v>
                </c:pt>
                <c:pt idx="193">
                  <c:v>Amazon Basics 2 Amp USB Wall Charger &amp; Micro USB Cable (White)</c:v>
                </c:pt>
                <c:pt idx="194">
                  <c:v>AmazonBasics USB C to Lightning Aluminum with Nylon Braided MFi Certified Charging Cable (Grey, 1.2 meter)</c:v>
                </c:pt>
                <c:pt idx="195">
                  <c:v>Amazon Basics HDMI Coupler,Black</c:v>
                </c:pt>
                <c:pt idx="196">
                  <c:v>Bajaj HM-01 Powerful 250W Hand Mixer, Black</c:v>
                </c:pt>
                <c:pt idx="197">
                  <c:v>Amazon Basics High-Speed HDMI Cable, 6 Feet - Supports Ethernet, 3D, 4K video,Black</c:v>
                </c:pt>
                <c:pt idx="198">
                  <c:v>Belkin Apple Certified Lightning To Type C Cable, Fast Charging For Iphone, Ipad, Air Pods, 3.3 Feet (1 Meters)    White</c:v>
                </c:pt>
                <c:pt idx="199">
                  <c:v>Amazon Basics High-Speed HDMI Cable, 6 Feet (2-Pack),Black</c:v>
                </c:pt>
                <c:pt idx="200">
                  <c:v>Belkin Apple Certified Lightning to USB Charge and Sync Cable for iPhone, iPad, Air Pods, 39.6 inch (100cm) ‚Äì Black</c:v>
                </c:pt>
                <c:pt idx="201">
                  <c:v>AmazonBasics - High-Speed Male to Female HDMI Extension Cable - 6 Feet</c:v>
                </c:pt>
                <c:pt idx="202">
                  <c:v>Bestor ¬Æ 8K Hdmi 2.1 Cable 48Gbps 9.80Ft/Ultra High Speed Hdmi Braided Cord For Roku Tv/Ps5/Hdtv/Blu-Ray Projector, Laptop, Television, Personal Computer, Xbox, Ps4, Ps5, Ps4 Pro (1 M, Grey)</c:v>
                </c:pt>
                <c:pt idx="203">
                  <c:v>AmazonBasics 3.5mm to 2-Male RCA Adapter Cable For Tablet, Smartphone (Black, 15 feet)</c:v>
                </c:pt>
                <c:pt idx="204">
                  <c:v>Boat A 350 Type C Cable 1.5m(Jet Black)</c:v>
                </c:pt>
                <c:pt idx="205">
                  <c:v>AmazonBasics 6 Feet DisplayPort to DisplayPort Cable - (Not HDMI Cable) (Gold)</c:v>
                </c:pt>
                <c:pt idx="206">
                  <c:v>Borosil Chef Delite BCH20DBB21 300-Watt Chopper (Black)</c:v>
                </c:pt>
                <c:pt idx="207">
                  <c:v>AmazonBasics Flexible Premium HDMI Cable (Black, 4K@60Hz, 18Gbps), 3-Foot</c:v>
                </c:pt>
                <c:pt idx="208">
                  <c:v>AmazonBasics High-Speed Braided HDMI Cable - 3 Feet - Supports Ethernet, 3D, 4K and Audio Return (Black)</c:v>
                </c:pt>
                <c:pt idx="209">
                  <c:v>Bosch Pro 1000W Mixer Grinder MGM8842MIN - Black</c:v>
                </c:pt>
                <c:pt idx="210">
                  <c:v>WeCool B1 Mobile Holder for Bikes or Bike Mobile Holder for Maps and GPS Navigation, one Click Locking, Firm Gripping, Anti Shake and Stable Cradle Clamp with 360¬∞ Rotation Bicycle Phone Mount</c:v>
                </c:pt>
                <c:pt idx="211">
                  <c:v>Wayona Type C Cable Nylon Braided USB C QC 3.0 Fast Charging Short Power Bank Cable for Samsung Galaxy S10e/S10+/S10/S9/S9+/Note 9/S8/Note 8, LG G7 G5 G6, Moto G6 G7 (0.25M, Black)</c:v>
                </c:pt>
                <c:pt idx="212">
                  <c:v>Tarkan Portable Folding Laptop Desk for Bed, Lapdesk with Handle, Drawer, Cup &amp; Mobile/Tablet Holder for Study, Eating, Work (Black)</c:v>
                </c:pt>
                <c:pt idx="213">
                  <c:v>Themisto TH-WS20 Digital Kitchen Weighing Scale Stainless Steel (5Kg)</c:v>
                </c:pt>
                <c:pt idx="214">
                  <c:v>Wayona Usb Type C 65W 6Ft/2M Long Fast Charging Cable Compatible For Samsung S22 S20 Fe S21 Ultra A33 A53 A01 A73 A70 A51 M33 M53 M51 M31(2M, Black)</c:v>
                </c:pt>
                <c:pt idx="215">
                  <c:v>STRIFF Adjustable Laptop Tabletop Stand Patented Riser Ventilated Portable Foldable Compatible with MacBook Notebook Tablet Tray Desk Table Book with Free Phone Stand (Black)</c:v>
                </c:pt>
                <c:pt idx="216">
                  <c:v>SYVO WT 3130 Aluminum Tripod (133CM), Universal Lightweight Tripod with Mobile Phone Holder Mount &amp; Carry Bag for All Smart Phones, Gopro, Cameras - Brown</c:v>
                </c:pt>
                <c:pt idx="217">
                  <c:v>Toshiba 108 cm (43 inches) V Series Full HD Smart Android LED TV 43V35KP (Silver)</c:v>
                </c:pt>
                <c:pt idx="218">
                  <c:v>VW 80 cm (32 inches) Playwall Frameless Series HD Ready Android Smart LED TV VW3251 (Black)</c:v>
                </c:pt>
                <c:pt idx="219">
                  <c:v>STRIFF PS2_01 Multi Angle Mobile/Tablet Tabletop Stand. Phone Holder for iPhone, Android, Samsung, OnePlus, Xiaomi. Portable, Foldable Cell Phone Stand. Perfect for Bed, Office, Home &amp; Desktop (Black)</c:v>
                </c:pt>
                <c:pt idx="220">
                  <c:v>Wayona Type C To Type C Long Fast Charging Cable Type C Charger Cord Compatible With Samsung S22 S20 S20 Fe 2022 S22 Ultra S21 Ultra A70 A51 A53 A33 A73 M51 M31 M33 M53 (Grey, 2M, 65W, 6Ft)</c:v>
                </c:pt>
                <c:pt idx="221">
                  <c:v>SOFLIN Egg Boiler Electric Automatic Off 7 Egg Poacher for Steaming, Cooking, Boiling and Frying (400 Watts, Blue)</c:v>
                </c:pt>
                <c:pt idx="222">
                  <c:v>Wayona USB Type C Fast Charging Cable Charger Cord 3A QC 3.0 Data Cable Compatible with Samsung Galaxy S10e S10 S9 S8 S20 Plus, Note 10 9 8, M51 A40 A50 A70, Moto G7 G8 (1M, Grey)</c:v>
                </c:pt>
                <c:pt idx="223">
                  <c:v>TP-Link AC750 Dual Band Wireless Cable Router, 4 10/100 LAN + 10/100 WAN Ports, Support Guest Network and Parental Control, 750Mbps Speed Wi-Fi, 3 Antennas (Archer C20) Blue, 2.4 GHz</c:v>
                </c:pt>
                <c:pt idx="224">
                  <c:v>Synqe USB Type C Fast Charging Cable 2M Charger Cord Data Cable Compatible with Samsung Galaxy M51,Galaxy M31S, S10e S10 S9 S20 Plus, Note10 9 8,M40 A50 A70, Redmi Note 9, Moto G7, Poco F1 (2M, Grey)</c:v>
                </c:pt>
                <c:pt idx="225">
                  <c:v>TP-Link Nano AC600 USB Wi-Fi Adapter(Archer T2U Nano)- 2.4G/5G Dual Band Wireless Network Adapter for PC Desktop Laptop, Mini Travel Size, Supports Windows 11,10, 8.1, 8, 7, XP/Mac OS 10.9-10.15</c:v>
                </c:pt>
                <c:pt idx="226">
                  <c:v>TABLE MAGIC Multipurpose Laptop Table Mat Finish Top Work at Home Study Table (TM Regular- Black) (Alloy Steel)</c:v>
                </c:pt>
                <c:pt idx="227">
                  <c:v>Zoul USB Type C Fast Charging 3A Nylon Braided Data Cable Quick Charger Cable QC 3.0 for Samsung Galaxy M31s M30 S10 S9 S20 Plus, Note 10 9 8, A20e A40 A50 A70 (1M, Grey)</c:v>
                </c:pt>
                <c:pt idx="228">
                  <c:v>VU 164 cm (65 inches) The GloLED Series 4K Smart LED Google TV 65GloLED (Grey)</c:v>
                </c:pt>
                <c:pt idx="229">
                  <c:v>Sansui 140cm (55 inches) 4K Ultra HD Certified Android LED TV with Dolby Audio &amp; Dolby Vision JSW55ASUHD (Mystique Black)</c:v>
                </c:pt>
                <c:pt idx="230">
                  <c:v>Synqe Type C to Type C Short Fast Charging 60W Cable Compatible with Samsung Galaxy Z Fold3 5G, Z Flip3 5G, S22 5G, S22 Ultra, S21, S20, S20FE, A52, A73, A53 (0.25M, Black)</c:v>
                </c:pt>
                <c:pt idx="231">
                  <c:v>TP-Link USB Bluetooth Adapter for PC, 5.0 Bluetooth Dongle Receiver (UB500) Supports Windows 11/10/8.1/7 for Desktop, Laptop, Mouse, Keyboard, Printers, Headsets, Speakers, PS4/ Xbox Controllers</c:v>
                </c:pt>
                <c:pt idx="232">
                  <c:v>Wayona Type C To Type C 65W/3.25A Nylon Braided Fast Charging Cable Compatible For Laptop, Macbook, Samsung Galaxy M33 M53 M51 S20 Ultra, A71, A53, A51, Ipad Pro 2018 (1M, Grey)</c:v>
                </c:pt>
                <c:pt idx="233">
                  <c:v>Spigen Ultra Hybrid Back Cover Case Compatible with iPhone 14 Pro max (TPU + Poly Carbonate | Crystal Clear)</c:v>
                </c:pt>
                <c:pt idx="234">
                  <c:v>Wayona Usb C 65W Fast Charging Cable Compatible For Tablets Samsung S22 S20 S10 S20Fe S21 S21 Ultra A70 A51 A71 A50S M31 M51 M31S M53 5G (1M, Black)</c:v>
                </c:pt>
                <c:pt idx="235">
                  <c:v>Storite Super Speed USB 3.0 Male to Male Cable for Hard Drive Enclosures, Laptop Cooling Pad, DVD Players(60cm,Black)</c:v>
                </c:pt>
                <c:pt idx="236">
                  <c:v>Wayona USB Type C 65W Fast Charging 2M/6Ft Long Flash Charge Cable 3A QC 3.0 Data Cable Compatible with Samsung Galaxy S21 S10 S9 S8, iQOO Z3, Vivo, Note 10 9 8, A20e A40 A50 A70, Moto G7 G8 (2M, Grey)</c:v>
                </c:pt>
                <c:pt idx="237">
                  <c:v>Usha EI 3710 Heavy Weight 1000-Watt Dry Iron with Golden American Heritage Soleplate, 1.75 Kg(White)</c:v>
                </c:pt>
                <c:pt idx="238">
                  <c:v>Wayona Usb Type C To Usb Nylon Braided Quick Charger Fast Charging Short Cable For Smartphone (Samsung Galaxy S21/S20/S10/S9/S9+/Note 9/S8/Note 8, Lg G7 G5 G6, Moto G6 G7) (0.25M,Grey)</c:v>
                </c:pt>
                <c:pt idx="239">
                  <c:v>Usha Janome Dream Stitch Automatic Zig-Zag Electric Sewing Machine with 14 Stitch Function (White and Blue) with Free Sewing KIT Worth RS 500</c:v>
                </c:pt>
                <c:pt idx="240">
                  <c:v>Synqe USB C to USB C 60W Nylon Braided Fast Charging Type C to Type C Cable Compatible with Samsung Galaxy Note 20/Ultra, S20 S22 S21 S20 FE A73 A53 A33 (2M, Black)</c:v>
                </c:pt>
                <c:pt idx="241">
                  <c:v>SWAPKART Portable Flexible Adjustable Eye Protection USB LED Desk Light Table Lamp for Reading, Working on PC, Laptop, Power Bank, Bedroom ( Multicolour )</c:v>
                </c:pt>
                <c:pt idx="242">
                  <c:v>Syska SDI-07 1000 W Stellar with Golden American Heritage Soleplate Dry Iron (Blue)</c:v>
                </c:pt>
                <c:pt idx="243">
                  <c:v>V-Guard Zenora RO+UF+MB Water Purifier | Suitable for water with TDS up to 2000 ppm | 8 Stage Purification with World-class RO Membrane and Advanced UF Membrane | Free PAN India Installation &amp; 1-Year Comprehensive Warranty | 7 Litre, Black</c:v>
                </c:pt>
                <c:pt idx="244">
                  <c:v>Wipro Vesta Electric Egg Boiler, 360 Watts, 3 Boiling Modes, Stainless Steel Body and Heating Plate, Boils up to 7 Eggs at a time, Automatic Shut Down, White, Standard (VB021070)</c:v>
                </c:pt>
                <c:pt idx="245">
                  <c:v>Zoul USB C 60W Fast Charging 3A 6ft/2M Long Type C Nylon Braided Data Cable Quick Charger Cable QC 3.0 for Samsung Galaxy M31S M30 S10 S9 S20 Plus, Note 10 9 8, A20e A40 A50 A70 (2M, Grey)</c:v>
                </c:pt>
                <c:pt idx="246">
                  <c:v>Zebronics Zeb-Transformer Gaming Keyboard and Mouse Combo (USB, Braided Cable)</c:v>
                </c:pt>
                <c:pt idx="247">
                  <c:v>Storite USB Extension Cable USB 3.0 Male to Female Extension Cable High Speed 5GBps Extension Cable Data Transfer for Keyboard, Mouse, Flash Drive, Hard Drive, Printer and More- 1.5M - Blue</c:v>
                </c:pt>
                <c:pt idx="248">
                  <c:v>ZORBES¬Æ Wall Adapter Holder for Alexa Echo Dot 4th Generation,A Space-Saving Solution with Cord Management for Your Smart Home Speakers -White (Holder Only)</c:v>
                </c:pt>
                <c:pt idx="249">
                  <c:v>VU 139 cm (55 inches) The GloLED Series 4K Smart LED Google TV 55GloLED (Grey)</c:v>
                </c:pt>
                <c:pt idx="250">
                  <c:v>TATA SKY HD Connection with 1 month basic package and free installation</c:v>
                </c:pt>
                <c:pt idx="251">
                  <c:v>Samsung 108 cm (43 inches) Crystal 4K Series Ultra HD Smart LED TV UA43AUE60AKLXL (Black)</c:v>
                </c:pt>
                <c:pt idx="252">
                  <c:v>SanDisk Ultra 128 GB USB 3.0 Pen Drive (Black)</c:v>
                </c:pt>
                <c:pt idx="253">
                  <c:v>Samsung EVO Plus 64GB microSDXC UHS-I U1 130MB/s Full HD &amp; 4K UHD Memory Card with Adapter (MB-MC64KA), Blue</c:v>
                </c:pt>
                <c:pt idx="254">
                  <c:v>Pilot V7 Liquid Ink Roller Ball Pen (2 Blue + 1 Black)</c:v>
                </c:pt>
                <c:pt idx="255">
                  <c:v>Philips GC1920/28 1440-Watt Non-Stick Soleplate Steam Iron</c:v>
                </c:pt>
                <c:pt idx="256">
                  <c:v>POPIO Tempered Glass Compatible for iPhone 13 / iPhone 13 Pro/iPhone 14 (Transparent) Edge to Edge Full Screen Coverage with Installation Kit, Pack of 2</c:v>
                </c:pt>
                <c:pt idx="257">
                  <c:v>OnePlus Nord 2T 5G (Jade Fog, 12GB RAM, 256GB Storage)</c:v>
                </c:pt>
                <c:pt idx="258">
                  <c:v>POPIO Tempered Glass Screen Protector Compatible for iPhone 12 / iPhone 12 Pro with Case Friendly Edge to Edge Coverage and Easy Installation kit, Pack of 1</c:v>
                </c:pt>
                <c:pt idx="259">
                  <c:v>Philips Hi113 1000-Watt Plastic Body Ptfe Coating Dry Iron, Pack of 1</c:v>
                </c:pt>
                <c:pt idx="260">
                  <c:v>Parker Quink Ink Bottle, Blue</c:v>
                </c:pt>
                <c:pt idx="261">
                  <c:v>SanDisk Ultra Dual Drive Luxe USB Type C Flash Drive (Silver, 128 GB, 5Y - SDDDC4-128G-I35)</c:v>
                </c:pt>
                <c:pt idx="262">
                  <c:v>Portronics Konnect L 1.2Mtr, Fast Charging 3A Micro USB Cable with Charge &amp; Sync Function (Grey)</c:v>
                </c:pt>
                <c:pt idx="263">
                  <c:v>SAIELLIN Electric Lint Remover for Clothes Fabric Shaver Lint Shaver for Woolen Clothes Blanket Jackets Stainless Steel Blades, Clothes and Furniture Lint Roller for Fabrics Portable Lint Shavers (White Orange)</c:v>
                </c:pt>
                <c:pt idx="264">
                  <c:v>Portronics Konnect L POR-1081 Fast Charging 3A Type-C Cable 1.2Meter with Charge &amp; Sync Function for All Type-C Devices (Grey)</c:v>
                </c:pt>
                <c:pt idx="265">
                  <c:v>Samsung 138 cm (55 inches) Crystal 4K Series Ultra HD Smart LED TV UA55AUE60AKLXL (Black)</c:v>
                </c:pt>
                <c:pt idx="266">
                  <c:v>Portronics MPORT 31 4 Ports USB Hub (USB A to 4 USB-A Ports 4 in 1 Connector USB HUB(Grey)</c:v>
                </c:pt>
                <c:pt idx="267">
                  <c:v>Samsung 80 cm (32 inches) Wondertainment Series HD Ready LED Smart TV UA32TE40AAKBXL (Titan Gray)</c:v>
                </c:pt>
                <c:pt idx="268">
                  <c:v>Portronics My buddy plus Adjustable Laptop cooling Table (Brown)</c:v>
                </c:pt>
                <c:pt idx="269">
                  <c:v>OnePlus Nord 2T 5G (Jade Fog, 8GB RAM, 128GB Storage)</c:v>
                </c:pt>
                <c:pt idx="270">
                  <c:v>Portronics Ruffpad 15 Re-Writable LCD Screen 38.1cm (15-inch) Writing Pad for Drawing, Playing, Handwriting Gifts for Kids &amp; Adults (Grey)</c:v>
                </c:pt>
                <c:pt idx="271">
                  <c:v>Parker Classic Gold Gold Trim Ball Pen</c:v>
                </c:pt>
                <c:pt idx="272">
                  <c:v>Parker Vector Camouflage Gift Set - Roller Ball Pen &amp; Parker Logo Keychain (Black Body, Blue Ink), 2 Piece Set</c:v>
                </c:pt>
                <c:pt idx="273">
                  <c:v>SanDisk Ultra Dual 64 GB USB 3.0 OTG Pen Drive (Black)</c:v>
                </c:pt>
                <c:pt idx="274">
                  <c:v>OpenTech¬Æ Military-Grade Tempered Glass Screen Protector Compatible for iPhone 13/13 Pro / 14 with Edge to Edge Coverage and Easy Installation kit (6.1 Inches)</c:v>
                </c:pt>
                <c:pt idx="275">
                  <c:v>Parker Quink Ink Bottle (Black)</c:v>
                </c:pt>
                <c:pt idx="276">
                  <c:v>Philips Air Purifier Ac2887/20,Vitashield Intelligent Purification,Long Hepa Filter Life Upto 17000 Hours,Removes 99.9% Airborne Viruses &amp; Bacteria,99.97% Airborne Pollutants,Ideal For Master Bedroom</c:v>
                </c:pt>
                <c:pt idx="277">
                  <c:v>rts [2 Pack] Mini USB C Type C Adapter Plug, Type C Female to USB A Male Charger Charging Cable Adapter Converter compatible for iPhone, Samsung S20 ultra/S21/S10/S8/S9/MacBook Pro iPad Silver</c:v>
                </c:pt>
                <c:pt idx="278">
                  <c:v>OnePlus 10T 5G (Moonstone Black, 8GB RAM, 128GB Storage)</c:v>
                </c:pt>
                <c:pt idx="279">
                  <c:v>Samsung 108 cm (43 inches) Crystal 4K Neo Series Ultra HD Smart LED TV UA43AUE65AKXXL (Black)</c:v>
                </c:pt>
                <c:pt idx="280">
                  <c:v>ProElite Faux Leather Smart Flip Case Cover for Apple iPad 10.2" 9th Gen (2021) / 8th Gen / 7th Gen with Stylus Pen, Black</c:v>
                </c:pt>
                <c:pt idx="281">
                  <c:v>Samsung 138 cm (55 inches) Crystal 4K Neo Series Ultra HD Smart LED TV UA55AUE65AKXXL (Black)</c:v>
                </c:pt>
                <c:pt idx="282">
                  <c:v>OnePlus Nord 2T 5G (Gray Shadow, 8GB RAM, 128GB Storage)</c:v>
                </c:pt>
                <c:pt idx="283">
                  <c:v>Samsung 24-inch(60.46cm) FHD Monitor, IPS, 75 Hz, Bezel Less Design, AMD FreeSync, Flicker Free, HDMI, D-sub, (LF24T350FHWXXL, Dark Blue Gray)</c:v>
                </c:pt>
                <c:pt idx="284">
                  <c:v>Philips EasySpeed Plus Steam Iron GC2145/20-2200W, Quick Heat Up with up to 30 g/min steam, 110 g steam Boost, Scratch Resistant Ceramic Soleplate, Vertical steam &amp; Drip-Stop</c:v>
                </c:pt>
                <c:pt idx="285">
                  <c:v>Samsung 80 cm (32 Inches) Wondertainment Series HD Ready LED Smart TV UA32T4340BKXXL (Glossy Black)</c:v>
                </c:pt>
                <c:pt idx="286">
                  <c:v>RC PRINT GI 790 Ink Refill for Canon G1000, G1010, G1100, G2000, G2002, G2010, G2012, G2100, G3000, G3010, G3012, G3100, G4000, G4010</c:v>
                </c:pt>
                <c:pt idx="287">
                  <c:v>Samsung EVO Plus 128GB microSDXC UHS-I U3 130MB/s Full HD &amp; 4K UHD Memory Card with Adapter (MB-MC128KA), Blue</c:v>
                </c:pt>
                <c:pt idx="288">
                  <c:v>Philips EasySpeed Plus Steam Iron GC2147/30-2400W, Quick Heat up with up to 30 g/min steam, 150g steam Boost, Scratch Resistant Ceramic Soleplate, Vertical steam, Drip-Stop</c:v>
                </c:pt>
                <c:pt idx="289">
                  <c:v>Samsung Galaxy Watch4 Bluetooth(4.4 cm, Black, Compatible with Android only)</c:v>
                </c:pt>
                <c:pt idx="290">
                  <c:v>Redgear A-15 Wired Gaming Mouse with Upto 6400 DPI, RGB &amp; Driver Customization for PC(Black)</c:v>
                </c:pt>
                <c:pt idx="291">
                  <c:v>Samsung Original Type C to C Cable - 3.28 Feet (1 Meter), White</c:v>
                </c:pt>
                <c:pt idx="292">
                  <c:v>Redgear Cosmo 7,1 Usb Gaming Wired Over Ear Headphones With Mic With Virtual Surround Sound,50Mm Driver, Rgb Leds &amp; Remote Control(Black)</c:v>
                </c:pt>
                <c:pt idx="293">
                  <c:v>SanDisk Cruzer Blade 32GB USB Flash Drive</c:v>
                </c:pt>
                <c:pt idx="294">
                  <c:v>Orico 2.5"(6.3cm) USB 3.0 HDD Enclosure Case Cover for SATA SSD HDD | SATA SSD HDD Enclosure High Speed USB 3.0 | Tool Free Installation | Black</c:v>
                </c:pt>
                <c:pt idx="295">
                  <c:v>Philips Viva Collection HR1832/00 1.5-Litre400-Watt Juicer (Ink Black)</c:v>
                </c:pt>
                <c:pt idx="296">
                  <c:v>Philips GC181 Heavy Weight 1000-Watt Dry Iron, Pack of 1</c:v>
                </c:pt>
                <c:pt idx="297">
                  <c:v>SanDisk Ultra 64 GB USB Pen Drives (SDDDC2-064G-I35, Black, Silver)</c:v>
                </c:pt>
                <c:pt idx="298">
                  <c:v>Philips GC1905 1440-Watt Steam Iron with Spray (Blue)</c:v>
                </c:pt>
                <c:pt idx="299">
                  <c:v>SanDisk Ultra Dual Drive Go USB Type C Pendrive for Mobile (Black, 128 GB, 5Y - SDDDC3-128G-I35)</c:v>
                </c:pt>
                <c:pt idx="300">
                  <c:v>RESONATE RouterUPS CRU12V2A | Zero Drop | UPS for WiFi Router | Mini UPS | Up to 4 Hours PowerBackup | Battery Replacement Program | Router UPS Compatible with 12V &lt;2A Routers, FTTH, Modem, Set Top Box, Alexa, Mini Camera</c:v>
                </c:pt>
                <c:pt idx="301">
                  <c:v>SanDisk Ultra Flair 64GB USB 3.0 Pen Drive, Multicolor</c:v>
                </c:pt>
                <c:pt idx="302">
                  <c:v>Robustrion Smart Trifold Hard Back Flip Stand Case Cover for Apple iPad 10.2 Cover iPad 9th Generation Cover 2021 8th Gen 2020 7th Gen 2019 Generation Case - Black</c:v>
                </c:pt>
                <c:pt idx="303">
                  <c:v>Room Heater Warmer Wall-Outlet 400 Watts Electric Handy Room Heater (Room Heaters Home for Bedroom, Reading Books, Work, bathrooms, Rooms, Offices, Home Offices,2022</c:v>
                </c:pt>
                <c:pt idx="304">
                  <c:v>Preethi MGA-502 0.4-Litre Grind and Store Jar (White), stainless steel, Set of 1</c:v>
                </c:pt>
                <c:pt idx="305">
                  <c:v>Posh 1.5 Meter High Speed Gold Plated HDMI Male to Female Extension Cable (Black)</c:v>
                </c:pt>
                <c:pt idx="306">
                  <c:v>Mi Air Purifier 3 with True HEPA Filter, removes air pollutants, smoke, odor, bacteria &amp; viruses with 99.97% efficiency, coverage area up to 484 sq. ft., Wi-Fi &amp; Voice control - Alexa/GA (white)</c:v>
                </c:pt>
                <c:pt idx="307">
                  <c:v>Mi 10000mAH Li-Polymer, Micro-USB and Type C Input Port, Power Bank 3i with 18W Fast Charging (Midnight Black)</c:v>
                </c:pt>
                <c:pt idx="308">
                  <c:v>iBELL SM1301 3-in-1 Sandwich Maker with Detachable Plates for Toast / Waffle / Grill , 750 Watt (Black)</c:v>
                </c:pt>
                <c:pt idx="309">
                  <c:v>Lint Remover For Clothes With 1 Year Warranty Fabric Shaver Lint Shaver for Woolen Clothes Blanket Jackets Stainless Steel Blades,Bedding, Clothes and Furniture Best Remover for Fabrics Portable Lint Shavers (White Orange)</c:v>
                </c:pt>
                <c:pt idx="310">
                  <c:v>MI 138.8 cm (55 inches) 5X Series 4K Ultra HD LED Smart Android TV L55M6-ES (Grey)</c:v>
                </c:pt>
                <c:pt idx="311">
                  <c:v>KONVIO NEER 10 Inch Spun Filter (PP SPUN) Cartridge Compatible for 10 Inch Pre-Filter Housing of Water Purifier | Pack of 4 Spun</c:v>
                </c:pt>
                <c:pt idx="312">
                  <c:v>MI Usb Type-C Cable Smartphone (Black)</c:v>
                </c:pt>
                <c:pt idx="313">
                  <c:v>LIRAMARK Webcam Cover Slide, Ultra Thin Laptop Camera Cover Slide Blocker for Computer MacBook Pro iMac PC Tablet (Pack of 3)</c:v>
                </c:pt>
                <c:pt idx="314">
                  <c:v>MemeHo¬Æ Smart Standard Multi-Purpose Laptop Table with Dock Stand/Study Table/Bed Table/Foldable and Portable/Ergonomic &amp; Rounded Edges/Non-Slip Legs/Engineered Wood with Cup Holder (Black)</c:v>
                </c:pt>
                <c:pt idx="315">
                  <c:v>Livpure Glo Star RO+UV+UF+Mineraliser - 7 L Storage Tank, 15 LPH Water Purifier for Home, Black</c:v>
                </c:pt>
                <c:pt idx="316">
                  <c:v>MI 108 cm (43 inches) 5X Series 4K Ultra HD LED Smart Android TV L43M6-ES (Grey)</c:v>
                </c:pt>
                <c:pt idx="317">
                  <c:v>Logitech B100 Wired USB Mouse, 3 yr Warranty, 800 DPI Optical Tracking, Ambidextrous PC/Mac/Laptop - Black</c:v>
                </c:pt>
                <c:pt idx="318">
                  <c:v>MI 360¬∞ Home Security Wireless Camera 2K Pro with Bluetooth Gateway BLE 4.2 l Dual Band Wi-fi Connection l 3 Million 1296p| Full Color in Low-Light | AI Human Detection, White</c:v>
                </c:pt>
                <c:pt idx="319">
                  <c:v>iQOO Z6 Pro 5G by vivo (Legion Sky, 6GB RAM, 128GB Storage) | Snapdragon 778G 5G | 66W FlashCharge | 1300 nits Peak Brightness | HDR10+</c:v>
                </c:pt>
                <c:pt idx="320">
                  <c:v>MI Power Bank 3i 20000mAh Lithium Polymer 18W Fast Power Delivery Charging | Input- Type C | Micro USB| Triple Output | Sandstone Black</c:v>
                </c:pt>
                <c:pt idx="321">
                  <c:v>Logitech C270 Digital HD Webcam with Widescreen HD Video Calling, HD Light Correction, Noise-Reducing Mic, for Skype, FaceTime, Hangouts, WebEx, PC/Mac/Laptop/MacBook/Tablet - (Black, HD 720p/30fps)</c:v>
                </c:pt>
                <c:pt idx="322">
                  <c:v>MILTON Smart Egg Boiler 360-Watts (Transparent and Silver Grey), Boil Up to 7 Eggs</c:v>
                </c:pt>
                <c:pt idx="323">
                  <c:v>iQOO Z6 Pro 5G by vivo (Legion Sky, 8GB RAM, 128GB Storage) | Snapdragon 778G 5G | 66W FlashCharge | 1300 nits Peak Brightness | HDR10+</c:v>
                </c:pt>
                <c:pt idx="324">
                  <c:v>Lifelong 2-in1 Egg Boiler and Poacher 500-Watt (Transparent and Silver Grey), Boil 8 eggs, Poach 4 eggs, Easy to clean| 3 Boiling Modes, Stainless Steel Body and Heating Plate, Automatic Turn-Off</c:v>
                </c:pt>
                <c:pt idx="325">
                  <c:v>iQOO Z6 Pro 5G by vivo (Phantom Dusk, 8GB RAM, 128GB Storage) | Snapdragon 778G 5G | 66W FlashCharge | 1300 nits Peak Brightness | HDR10+</c:v>
                </c:pt>
                <c:pt idx="326">
                  <c:v>MI 10000mAh 3i Lithium Polymer Power Bank Dual Input(Micro-USB and Type C) and Output Ports 18W Fast Charging (Metallic Blue)</c:v>
                </c:pt>
                <c:pt idx="327">
                  <c:v>IT2M Designer Mouse Pad for Laptop/Computer (9.2 X 7.6 Inches, 12788)</c:v>
                </c:pt>
                <c:pt idx="328">
                  <c:v>MI 10000mAh Lithium Ion, Lithium Polymer Power Bank Pocket Pro with 22.5 Watt Fast Charging, Dual Input Ports(Micro-USB and Type C), Triple Output Ports, (Black)</c:v>
                </c:pt>
                <c:pt idx="329">
                  <c:v>JBL Go 2, Wireless Portable Bluetooth Speaker with Mic, JBL Signature Sound, Vibrant Color Options with IPX7 Waterproof &amp; AUX (Blue)</c:v>
                </c:pt>
                <c:pt idx="330">
                  <c:v>Mi 108 cm (43 inches) Full HD Android LED TV 4C | L43M6-INC (Black)</c:v>
                </c:pt>
                <c:pt idx="331">
                  <c:v>KINGONE Upgraded Stylus Pen, iPad Pencil, Ultra High Precision &amp; Sensitivity, Palm Rejection, Prevents False ON/Off Touch, Power Display, Tilt Sensitivity, Magnetic Adsorption for iPad 2018 and Later</c:v>
                </c:pt>
                <c:pt idx="332">
                  <c:v>MI 33W SonicCharge 2.0 USB Charger for Cellular Phones - White</c:v>
                </c:pt>
                <c:pt idx="333">
                  <c:v>iQOO 9 SE 5G (Sunset Sierra, 8GB RAM, 128GB Storage) | Qualcomm Snapdragon 888 | 66W Flash Charge</c:v>
                </c:pt>
                <c:pt idx="334">
                  <c:v>Mi 80 cm (32 inches) HD Ready Android Smart LED TV 4A PRO | L32M5-AL (Black)</c:v>
                </c:pt>
                <c:pt idx="335">
                  <c:v>Kitchenwell Multipurpose Portable Electronic Digital Weighing Scale Weight Machine | Weight Machine | 10 Kg</c:v>
                </c:pt>
                <c:pt idx="336">
                  <c:v>LG 80 cm (32 inches) HD Ready Smart LED TV 32LQ576BPSA (Ceramic Black)</c:v>
                </c:pt>
                <c:pt idx="337">
                  <c:v>Logitech MK240 Nano Wireless USB Keyboard and Mouse Set, 12 Function Keys 2.4GHz Wireless, 1000DPI, Spill-Resistant Design, PC/Mac, Black/Chartreuse Yellow</c:v>
                </c:pt>
                <c:pt idx="338">
                  <c:v>MI REDMI 9i Sport (Carbon Black, 64 GB) (4 GB RAM)</c:v>
                </c:pt>
                <c:pt idx="339">
                  <c:v>LG 1.5 Ton 5 Star AI DUAL Inverter Split AC (Copper, Super Convertible 6-in-1 Cooling, HD Filter with Anti-Virus Protection, 2022 Model, PS-Q19YNZE, White)</c:v>
                </c:pt>
                <c:pt idx="340">
                  <c:v>MI Xiaomi USB Type C HYperCharge Cable 6A 100cm Sturdy and Durable Black Supports 120W HyperCharging</c:v>
                </c:pt>
                <c:pt idx="341">
                  <c:v>LS LAPSTER Quality Assured USB 2.0 morpho cable, morpho device cable for Mso 1300 E3/E2/E Biometric Finger Print Scanner morpho USB cable (Black)</c:v>
                </c:pt>
                <c:pt idx="342">
                  <c:v>Morphy Richards Aristo 2000 Watts PTC Room Heater (White)</c:v>
                </c:pt>
                <c:pt idx="343">
                  <c:v>LG 139 cm (55 inches) 4K Ultra HD Smart LED TV 55UQ7500PSF (Ceramic Black)</c:v>
                </c:pt>
                <c:pt idx="344">
                  <c:v>Newly Launched Boult Dive+ with 1.85" HD Display, Bluetooth Calling Smartwatch, 500 Nits Brightness, 7 Days Battery Life, 150+ Watch Faces, 100+ Sport Modes, IP68 Waterproof Smart Watch (Jet Black)</c:v>
                </c:pt>
                <c:pt idx="345">
                  <c:v>LG 80 cm (32 inches) HD Ready Smart LED TV 32LM563BPTC (Dark Iron Gray)</c:v>
                </c:pt>
                <c:pt idx="346">
                  <c:v>INKULTURE Stainless_Steel Measuring Cups &amp; Spoon Combo for Dry or Liquid/Kitchen Gadgets for Cooking &amp; Baking Cakes/Measuring Cup Set Combo with Handles (Set of 4 Cups &amp; 4 Spoons)</c:v>
                </c:pt>
                <c:pt idx="347">
                  <c:v>LG 108 cm (43 inches) 4K Ultra HD Smart LED TV 43UQ7500PSF (Ceramic Black)</c:v>
                </c:pt>
                <c:pt idx="348">
                  <c:v>HP M270 Backlit USB Wired Gaming Mouse with 6 Buttons, 4-Speed Customizable 2400 DPI, Ergonomic Design, Breathing LED Lighting, Metal Scroll Wheel, Lightweighted / 3 Years Warranty (7ZZ87AA), Black</c:v>
                </c:pt>
                <c:pt idx="349">
                  <c:v>Classmate Octane Neon- Blue Gel Pens(Pack of 5)|Smooth Writing Pen|Attractive body colour for Boys &amp; Girls|Waterproof ink for smudge free writing|Preferred by Students for Exam|Study at home essential</c:v>
                </c:pt>
                <c:pt idx="350">
                  <c:v>Gizga Essentials Webcam Cover, Privacy Protector Webcam Cover Slide, Compatible with Laptop, Desktop, PC, Smartphone, Protect Your Privacy and Security, Strong Adhesive, Set of 3, Black</c:v>
                </c:pt>
                <c:pt idx="351">
                  <c:v>Duracell Plus AAA Rechargeable Batteries (750 mAh) Pack of 4</c:v>
                </c:pt>
                <c:pt idx="352">
                  <c:v>HealthSense Weight Machine for Kitchen, Kitchen Food Weighing Scale for Health, Fitness, Home Baking &amp; Cooking with Hanging Design, Touch Button, Tare Function &amp; 1 Year Warranty ‚Äì Chef-Mate KS 40</c:v>
                </c:pt>
                <c:pt idx="353">
                  <c:v>Duracell Rechargeable AA 1300mAh Batteries, 4Pcs</c:v>
                </c:pt>
                <c:pt idx="354">
                  <c:v>GILTON Egg Boiler Electric Automatic Off 7 Egg Poacher for Steaming, Cooking Also Boiling and Frying, Multi Color</c:v>
                </c:pt>
                <c:pt idx="355">
                  <c:v>Cablet 2.5 Inch SATA USB 3.0 HDD/SSD Portable External Enclosure for 7mm and 9.5mm, Tool-Free Design, Supports UASP Max 6TB</c:v>
                </c:pt>
                <c:pt idx="356">
                  <c:v>Havells D'zire 1000 watt Dry Iron With American Heritage Sole Plate, Aerodynamic Design, Easy Grip Temperature Knob &amp; 2 years Warranty. (Mint)</c:v>
                </c:pt>
                <c:pt idx="357">
                  <c:v>BRUSTRO Copytinta Coloured Craft Paper A4 Size 80 GSM Mixed Bright Colour 40 Sheets Pack (10 cols X 4 Sheets) Double Side Color for Office Printing, Art and Craft.</c:v>
                </c:pt>
                <c:pt idx="358">
                  <c:v>Havells Instanio 3-Litre Instant Geyser (White/Blue)</c:v>
                </c:pt>
                <c:pt idx="359">
                  <c:v>CROSSVOLT Compatible Dash/Warp Data Sync Fast Charging Cable Supported for All C Type Devices (Cable)</c:v>
                </c:pt>
                <c:pt idx="360">
                  <c:v>HP GK320 Wired Full Size RGB Backlight Mechanical Gaming Keyboard, 4 LED Indicators, Mechanical Switches, Double Injection Key Caps, and Windows Lock Key(4QN01AA)</c:v>
                </c:pt>
                <c:pt idx="361">
                  <c:v>Elv Mobile Phone Mount Tabletop Holder for Phones and Tablets - Black</c:v>
                </c:pt>
                <c:pt idx="362">
                  <c:v>Duracell CR2016 3V Lithium Coin Battery, 5 pcs, 2016 Coin Button Cell Battery, DL2016</c:v>
                </c:pt>
                <c:pt idx="363">
                  <c:v>Caldipree Silicone Case Cover Compatible for 2022 Samsung Smart TV Remote QLED TV BN68-13897A TM2280E (2022-BLACK)</c:v>
                </c:pt>
                <c:pt idx="364">
                  <c:v>Gizga Essentials Earphone Carrying Case, Multi-Purpose Pocket Storage Travel Organizer for Earphones, Headset, Pen Drives, SD Cards, Shock-Proof Ballistic Nylon, Soft Fabric, Mesh Pocket, Green</c:v>
                </c:pt>
                <c:pt idx="365">
                  <c:v>Crucial P3 500GB PCIe 3.0 3D NAND NVMe M.2 SSD, up to 3500MB/s - CT500P3SSD8</c:v>
                </c:pt>
                <c:pt idx="366">
                  <c:v>Havells Ambrose 1200mm Ceiling Fan (Gold Mist Wood)</c:v>
                </c:pt>
                <c:pt idx="367">
                  <c:v>Esquire Laundry Basket Brown, 50 Ltr Capacity(Plastic)</c:v>
                </c:pt>
                <c:pt idx="368">
                  <c:v>Havells Festiva 1200mm Dust Resistant Ceiling Fan (Gold Mist)</c:v>
                </c:pt>
                <c:pt idx="369">
                  <c:v>Eureka Forbes Euroclean Paper Vacuum Cleaner Dust Bags for Excel, Ace, 300, Jet Models - Set of 10</c:v>
                </c:pt>
                <c:pt idx="370">
                  <c:v>DIGITEK¬Æ (DLS-9FT) Lightweight &amp; Portable Aluminum Alloy Light Stand for Ring Light, Reflector, Flash Units, Diffuser, Portrait, Softbox, Studio Lighting &amp; More Ideal for Outdoor &amp; Indoor Shoots</c:v>
                </c:pt>
                <c:pt idx="371">
                  <c:v>Eveready Red 1012 AAA Batteries - Pack of 10</c:v>
                </c:pt>
                <c:pt idx="372">
                  <c:v>HealthSense Chef-Mate KS 33 Digital Kitchen Weighing Scale &amp; Food Weight Machine for Health, Fitness, Home Baking &amp; Cooking with Free Bowl, 1 Year Warranty &amp; Batteries Included</c:v>
                </c:pt>
                <c:pt idx="373">
                  <c:v>Faber-Castell Connector Pen Set - Pack of 25 (Assorted)</c:v>
                </c:pt>
                <c:pt idx="374">
                  <c:v>HP 65W AC Laptops Charger Adapter 4.5mm for HP Pavilion Black (Without Power Cable)</c:v>
                </c:pt>
                <c:pt idx="375">
                  <c:v>Dealfreez Case Compatible with Fire TV Stick 3rd Gen 2021 Full Wrap Silicone Remote Cover Anti-Lost with Loop (D-Black)</c:v>
                </c:pt>
                <c:pt idx="376">
                  <c:v>HP K500F Backlit Membrane Wired Gaming Keyboard with Mixed Color Lighting, Metal Panel with Logo Lighting, 26 Anti-Ghosting Keys, and Windows Lock Key / 3 Years Warranty(7ZZ97AA)</c:v>
                </c:pt>
                <c:pt idx="377">
                  <c:v>Dell KB216 Wired Multimedia USB Keyboard with Super Quite Plunger Keys with Spill-Resistant ‚Äì Black</c:v>
                </c:pt>
                <c:pt idx="378">
                  <c:v>HP X1000 Wired USB Mouse with 3 Handy Buttons, Fast-Moving Scroll Wheel and Optical Sensor works on most Surfaces (H2C21AA, Black/Grey)</c:v>
                </c:pt>
                <c:pt idx="379">
                  <c:v>Fire-Boltt Phoenix Smart Watch with Bluetooth Calling 1.3",120+ Sports Modes, 240*240 PX High Res with SpO2, Heart Rate Monitoring &amp; IP67 Rating</c:v>
                </c:pt>
                <c:pt idx="380">
                  <c:v>Fire-Boltt Visionary 1.78" AMOLED Bluetooth Calling Smartwatch with 368*448 Pixel Resolution 100+ Sports Mode, TWS Connection, Voice Assistance, SPO2 &amp; Heart Rate Monitoring</c:v>
                </c:pt>
                <c:pt idx="381">
                  <c:v>AGARO Royal Stand 1000W Mixer with 5L SS Bowl and 8 Speed Setting, Includes Whisking Cone, Mixing Beater &amp; Dough Hook, and Splash Guard, 2 Years Warranty, (Black), Medium (33554)</c:v>
                </c:pt>
                <c:pt idx="382">
                  <c:v>Airtel Digital TV HD Set Top Box with FTA Pack | Unlimited Entertainment + Recording Feature + Free Standard Installation (6 Months Pack)</c:v>
                </c:pt>
                <c:pt idx="383">
                  <c:v>Agaro Blaze USBA to micro +Type C 2in1 Braided 1.2M Cable</c:v>
                </c:pt>
                <c:pt idx="384">
                  <c:v>Borosil Jumbo 1000-Watt Grill Sandwich Maker (Black)</c:v>
                </c:pt>
                <c:pt idx="385">
                  <c:v>boAt A400 USB Type-C to USB-A 2.0 Male Data Cable, 2 Meter (Black)</c:v>
                </c:pt>
                <c:pt idx="386">
                  <c:v>AGARO Glory Cool Mist Ultrasonic Humidifier, 4.5Litres, For Large Area, Room, Home, Office, Adjustable Mist Output, Ceramic Ball Filter, Ultra Quiet, 360¬∞ Rotatable Nozzle, Auto Shut Off, Grey</c:v>
                </c:pt>
                <c:pt idx="387">
                  <c:v>Amazon Basics USB Type-C to USB-A 2.0 Male Fast Charging Cable for Laptop - 3 Feet (0.9 Meters), Black</c:v>
                </c:pt>
                <c:pt idx="388">
                  <c:v>Acer 109 cm (43 inches) I Series 4K Ultra HD Android Smart LED TV AR43AR2851UDFL (Black)</c:v>
                </c:pt>
                <c:pt idx="389">
                  <c:v>Acer 80 cm (32 inches) N Series HD Ready TV AR32NSV53HD (Black)</c:v>
                </c:pt>
                <c:pt idx="390">
                  <c:v>Brand Conquer 6 in 1 with OTG, SD Card Reader, USB Type C, USB 3.0 and Micro USB, for Memory Card | Portable Card Reader | Compatible with TF, SD, Micro SD, SDHC, SDXC, MMC, RS-MMC, Micro SDXC</c:v>
                </c:pt>
                <c:pt idx="391">
                  <c:v>AmazonBasics Double Braided Nylon USB Type-C to Type-C 2.0 Cable Smartphone (Dark Grey, 3 feet)</c:v>
                </c:pt>
                <c:pt idx="392">
                  <c:v>Acer 127 cm (50 inches) I Series 4K Ultra HD Android Smart LED TV AR50AR2851UDFL (Black)</c:v>
                </c:pt>
                <c:pt idx="393">
                  <c:v>boAt Laptop, Smartphone Type-c A400 Male Data Cable (Carbon Black)</c:v>
                </c:pt>
                <c:pt idx="394">
                  <c:v>AirCase Protective Laptop Bag Sleeve fits Upto 14.1" Laptop/ MacBook, Wrinkle Free, Padded, Waterproof Light Neoprene case Cover Pouch, for Men &amp; Women, Black- 6 Months Warranty</c:v>
                </c:pt>
                <c:pt idx="395">
                  <c:v>AmazonBasics New Release Nylon USB-A to Lightning Cable Cord, Fast Charging MFi Certified Charger for Apple iPhone, iPad (6-Ft, Rose Gold)</c:v>
                </c:pt>
                <c:pt idx="396">
                  <c:v>AirCase Protective Laptop Bag Sleeve fits Upto 15.6" Laptop/ MacBook, Wrinkle Free, Padded, Waterproof Light Neoprene case Cover Pouch, for Men &amp; Women, Black- 6 Months Warranty</c:v>
                </c:pt>
                <c:pt idx="397">
                  <c:v>7SEVEN¬Æ Compatible for Tata Sky Remote Original Set Top¬†HD Box and Suitable for SD Tata Play setup Box Remote Control</c:v>
                </c:pt>
                <c:pt idx="398">
                  <c:v>AGARO Blaze USB 3.0 to USB Type C OTG Adapter</c:v>
                </c:pt>
                <c:pt idx="399">
                  <c:v>AmazonBasics 3 Feet High Speed HDMI Male to Female 2.0 Extension Cable</c:v>
                </c:pt>
                <c:pt idx="400">
                  <c:v>Amozo Ultra Hybrid Camera and Drop Protection Back Cover Case for iPhone 13 (Polycarbonate| Back Transparent - Sides Black)</c:v>
                </c:pt>
                <c:pt idx="401">
                  <c:v>Acer 80 cm (32 inches) S Series HD Ready Android Smart LED TV AR32AR2841HDSB (Black)</c:v>
                </c:pt>
                <c:pt idx="402">
                  <c:v>Apsara Platinum Pencils Value Pack - Pack of 20</c:v>
                </c:pt>
                <c:pt idx="403">
                  <c:v>AGARO Royal Double Layered Kettle, 1.5 Litres, Double Layered Cool Touch , Dry Boiling Protection, Black</c:v>
                </c:pt>
                <c:pt idx="404">
                  <c:v>Acer 139 cm (55 inches) I Series 4K Ultra HD Android Smart LED TV AR55AR2851UDFL (Black)</c:v>
                </c:pt>
                <c:pt idx="405">
                  <c:v>AmazonBasics Double Braided Nylon USB Type-C to Type-C 2.0 Cable, Charging Adapter, Smartphone 6 feet, Dark Grey</c:v>
                </c:pt>
                <c:pt idx="406">
                  <c:v>Acer 80 cm (32 inches) I Series HD Ready Android Smart LED TV AR32AR2841HDFL (Black)</c:v>
                </c:pt>
                <c:pt idx="407">
                  <c:v>boAt Dual Port Rapid Car Charger (Qualcomm Certified) with Quick Charge 3.0 + Free Micro USB Cable - (Black)</c:v>
                </c:pt>
                <c:pt idx="408">
                  <c:v>atomberg Renesa 1200mm BLDC Motor with Remote 3 Blade Energy Saving Ceiling Fan (Matt Black)</c:v>
                </c:pt>
                <c:pt idx="409">
                  <c:v>boAt Type-c A400 Type-c to USB A Cable for All Type C Phones (Lg nexus 5x), 1Mtr(Black)</c:v>
                </c:pt>
                <c:pt idx="410">
                  <c:v>Bajaj ATX 4 750-Watt Pop-up Toaster (White)</c:v>
                </c:pt>
                <c:pt idx="411">
                  <c:v>AGARO Supreme High Pressure Washer, 1800 Watts, 120 Bars, 6.5L/Min Flow Rate, 8 Meters Outlet Hose, Portable, for Car,Bike and Home Cleaning Purpose, Black and Orange</c:v>
                </c:pt>
                <c:pt idx="412">
                  <c:v>Amazon Basics New Release Nylon USB-A to Lightning Cable Cord, Fast Charging MFi Certified Charger for Apple iPhone, iPad (3-Ft, Rose Gold)</c:v>
                </c:pt>
                <c:pt idx="413">
                  <c:v>Amazon Basics USB 3.0 Cable - A Male to Micro B - 6 Feet (1.8 Meters), Black</c:v>
                </c:pt>
                <c:pt idx="414">
                  <c:v>Acer 100 cm (40 inches) P Series Full HD Android Smart LED TV AR40AR2841FDFL (Black)</c:v>
                </c:pt>
                <c:pt idx="415">
                  <c:v>Acer 139 cm (55 inches) H Series 4K Ultra HD Android Smart LED TV AR55AR2851UDPRO (Black)</c:v>
                </c:pt>
                <c:pt idx="416">
                  <c:v>Tukzer Stylus Pen, iPad Pencil with Palm Rejection Tilt Sensor| 2nd Gen for 2018-2022 iPad 6/7/8/9th Gen; iPad 10.2", Pro 12.9/11", Mini 6/5th, Air 5/4/3rd, Precise for Writing/Drawing (3 Spare Tips)</c:v>
                </c:pt>
                <c:pt idx="417">
                  <c:v>Wayona Usb Nylon Braided Data Sync And Charging Cable For Iphone, Ipad Tablet (Red, Black)</c:v>
                </c:pt>
                <c:pt idx="418">
                  <c:v>Zebronics Zeb-JUKEBAR 3900, 80W Multimedia soundbar with subwoofer Supporting Bluetooth, HDMI(ARC), Coaxial Input, AUX, USB &amp; Remote Control (Black)</c:v>
                </c:pt>
                <c:pt idx="419">
                  <c:v>TP-Link AC750 Wifi Range Extender | Up to 750Mbps | Dual Band WiFi Extender, Repeater, Wifi Signal Booster, Access Point| Easy Set-Up | Extends Wifi to Smart Home &amp; Alexa Devices (RE200)</c:v>
                </c:pt>
                <c:pt idx="420">
                  <c:v>TP-LINK WiFi Dongle 300 Mbps Mini Wireless Network USB Wi-Fi Adapter for PC Desktop Laptop(Supports Windows 11/10/8.1/8/7/XP, Mac OS 10.9-10.15 and Linux, WPS, Soft AP Mode, USB 2.0) (TL-WN823N),Black</c:v>
                </c:pt>
                <c:pt idx="421">
                  <c:v>VR 18 Pcs - 3 Different Size Plastic Food Snack Bag Pouch Clip Sealer Large, Medium, Small Plastic Snack Seal Sealing Bag Clips Vacuum Sealer (Set of 18, Multi-Color) (Multicolor)</c:v>
                </c:pt>
                <c:pt idx="422">
                  <c:v>Usha CookJoy (CJ1600WPC) 1600 Watt Induction cooktop (Black)</c:v>
                </c:pt>
                <c:pt idx="423">
                  <c:v>Shakti Technology S5 High Pressure Car Washer Machine 1900 Watts and Pressure 125 Bar with 10 Meter Hose Pipe</c:v>
                </c:pt>
                <c:pt idx="424">
                  <c:v>Technotech High Speed HDMI Cable 5 Meter V1.4 - Supports Full HD 1080p (Color May Vary)</c:v>
                </c:pt>
                <c:pt idx="425">
                  <c:v>TP-link N300 WiFi Wireless Router TL-WR845N | 300Mbps Wi-Fi Speed | Three 5dBi high gain Antennas | IPv6 Compatible | AP/RE/WISP Mode | Parental Control | Guest Network</c:v>
                </c:pt>
                <c:pt idx="426">
                  <c:v>Smashtronics¬Æ - Case for Firetv Remote, Fire Stick Remote Cover Case, Silicone Cover for TV Firestick 4K/TV 2nd Gen(3rd Gen) Remote Control - Light Weight/Anti Slip/Shockproof (Black)</c:v>
                </c:pt>
                <c:pt idx="427">
                  <c:v>Tata Swach Bulb 6000-Litre Cartridge, 1 Piece, White, Hollow Fiber Membrane</c:v>
                </c:pt>
                <c:pt idx="428">
                  <c:v>TCL 108 cm (43 inches) 4K Ultra HD Certified Android Smart LED TV 43P615 (Black)</c:v>
                </c:pt>
                <c:pt idx="429">
                  <c:v>VW 60 cm (24 inches) Premium Series HD Ready LED TV VW24A (Black)</c:v>
                </c:pt>
                <c:pt idx="430">
                  <c:v>Storite High Speed Micro USB 3.0 Cable A to Micro B for External &amp; Desktop Hard Drives 45cm</c:v>
                </c:pt>
                <c:pt idx="431">
                  <c:v>VW 80 cm (32 inches) Frameless Series HD Ready LED TV VW32A (Black)</c:v>
                </c:pt>
                <c:pt idx="432">
                  <c:v>Tabelito¬Æ Polyester Foam, Nylon Hybrid laptopss Bag Sleeve Case Cover Pouch for laptopss Apple/Dell/Lenovo/ Asus/ Hp/Samsung/Mi/MacBook/Ultrabook/Thinkpad/Ideapad/Surfacepro (15.6 inches /39.6cm, Blue) laptopsss</c:v>
                </c:pt>
                <c:pt idx="433">
                  <c:v>TIZUM High Speed HDMI Cable Aura -Gold Plated-High Speed Data 10.2Gbps, 3D, 4K, HD 1080P (10 Ft/ 3 M)</c:v>
                </c:pt>
                <c:pt idx="434">
                  <c:v>Vedini Transparent Empty Refillable Reusable Fine Mist Spray Bottle for Perfume, Travel with DIY Sticker Set ( 100ml, Pack of 4)</c:v>
                </c:pt>
                <c:pt idx="435">
                  <c:v>STRIFF 12 Pieces Highly Flexible Silicone Micro USB Protector, Mouse Cable Protector, Suit for All Cell Phones, Computers and Chargers (Black)</c:v>
                </c:pt>
                <c:pt idx="436">
                  <c:v>Tizum High Speed HDMI Cable with Ethernet | Supports 3D 4K | for All HDMI Devices Laptop Computer Gaming Console TV Set Top Box (1.5 Meter/ 5 Feet)</c:v>
                </c:pt>
                <c:pt idx="437">
                  <c:v>TP-Link Tapo 360¬∞ 2MP 1080p Full HD Pan/Tilt Home Security Wi-Fi Smart Camera| Alexa Enabled| 2-Way Audio| Night Vision| Motion Detection| Sound and Light Alarm| Indoor CCTV (Tapo C200) White</c:v>
                </c:pt>
                <c:pt idx="438">
                  <c:v>TCL 100 cm (40 inches) Full HD Certified Android R Smart LED TV 40S6505 (Black)</c:v>
                </c:pt>
                <c:pt idx="439">
                  <c:v>Wayona Nylon Braided (2 Pack) Lightning Fast Usb Data Cable Fast Charger Cord For Iphone, Ipad Tablet (3 Ft Pack Of 2, Grey)</c:v>
                </c:pt>
                <c:pt idx="440">
                  <c:v>Wayona Usb Type C Fast Charger Cable Fast Charging Usb C Cable/Cord Compatible For Samsung Galaxy S10E S10 S9 S8 Plus S10+,Note 10 Note 9 Note 8,S20,M31S,M40,Realme X3,Pixel 2 Xl (3 Ft Pack Of 1,Grey)</c:v>
                </c:pt>
                <c:pt idx="441">
                  <c:v>Wayona Nylon Braided 2M / 6Ft Fast Charge Usb To Lightning Data Sync And Charging Cable For Iphone, Ipad Tablet (6 Ft Pack Of 1, Grey)</c:v>
                </c:pt>
                <c:pt idx="442">
                  <c:v>Tuarso 8K HDMI 2.1 Cable 48Gbps , 1.5 Meter High-Speed Braided HDMI Cable ( 8K@60HZ„ÄÅ4K@120HZ„ÄÅ2K@240HZ ) HDMI 2.1 Cable Compatible with Monitors , Television , Laptops , Projectors , Game Consoles and more with HDMI Ports Device</c:v>
                </c:pt>
                <c:pt idx="443">
                  <c:v>Wayona Nylon Braided 3A Lightning to USB A Syncing and Fast Charging Data Cable for iPhone, Ipad (3 FT Pack of 1, Black)</c:v>
                </c:pt>
                <c:pt idx="444">
                  <c:v>Wecool Moonwalk M1 ENC True Wireless in Ear Earbuds with Mic, Titanium Drivers for Rich Bass Experience, 40+ Hours Play Time, Type C Fast Charging, Low Latency, BT 5.3, IPX5, Deep Bass (Black)</c:v>
                </c:pt>
                <c:pt idx="445">
                  <c:v>Wayona Nylon Braided Lightning USB Data Sync &amp; 3A Charging Cable for iPhones, iPad Air, iPad Mini, iPod Nano and iPod Touch (3 FT Pack of 1, Grey)</c:v>
                </c:pt>
                <c:pt idx="446">
                  <c:v>Wecool Unbreakable 3 in 1 Charging Cable with 3A Speed, Fast Charging Multi Purpose Cable 1.25 Mtr Long, Type C cable, Micro Usb Cable and Cable for iPhone, White</c:v>
                </c:pt>
                <c:pt idx="447">
                  <c:v>Wayona Nylon Braided USB Data Sync and Fast Charging 3A Short Power Bank Cable For iPhones, iPad Air, iPad mini, iPod Nano and iPod Touch (Grey)</c:v>
                </c:pt>
                <c:pt idx="448">
                  <c:v>STRIFF Laptop Stand Adjustable Laptop Computer Stand Multi-Angle Stand Phone Stand Portable Foldable Laptop Riser Notebook Holder Stand Compatible for 9 to 15.6‚Äù Laptops Black(Black)</c:v>
                </c:pt>
                <c:pt idx="449">
                  <c:v>Wayona Nylon Braided Usb Syncing And Charging Cable Sync And Charging Cable For Iphone, Ipad (3 Ft, Black) - Pack Of 2</c:v>
                </c:pt>
                <c:pt idx="450">
                  <c:v>STRIFF Mpad Mouse Mat 230X190X3mm Gaming Mouse Pad, Non-Slip Rubber Base, Waterproof Surface, Premium-Textured, Compatible with Laser and Optical Mice(Universe Black)</c:v>
                </c:pt>
                <c:pt idx="451">
                  <c:v>Wayona Nylon Braided USB to Lightning Fast Charging and Data Sync Cable Compatible for iPhone 13, 12,11, X, 8, 7, 6, 5, iPad Air, Pro, Mini (3 FT Pack of 1, Grey)</c:v>
                </c:pt>
                <c:pt idx="452">
                  <c:v>Usha Goliath GO1200WG Heavy Weight 1200-Watt Dry Iron, 1.8 Kg(Red)</c:v>
                </c:pt>
                <c:pt idx="453">
                  <c:v>Wayona Nylon Braided Usb Type C 3Ft 1M 3A Fast Charger Cable For Samsung Galaxy S9 S8 (Wc3Cb1, Black)</c:v>
                </c:pt>
                <c:pt idx="454">
                  <c:v>TCL 80 cm (32 inches) HD Ready Certified Android Smart LED TV 32S615 (Black)</c:v>
                </c:pt>
                <c:pt idx="455">
                  <c:v>TP-Link TL-WA850RE Single_Band 300Mbps RJ45 Wireless Range Extender, Broadband/Wi-Fi Extender, Wi-Fi Booster/Hotspot with 1 Ethernet Port, Plug and Play, Built-in Access Point Mode, White</c:v>
                </c:pt>
                <c:pt idx="456">
                  <c:v>Zinq Five Fan Cooling Pad and Laptop Stand with Dual Height Adjustment and Dual USB Port Extension (Black)</c:v>
                </c:pt>
                <c:pt idx="457">
                  <c:v>TP-Link TL-WA855RE 300 Mbps Wi-Fi Range Extender (White)</c:v>
                </c:pt>
                <c:pt idx="458">
                  <c:v>STRIFF 12 Pieces Highly Flexible Silicone Micro USB Protector, Mouse Cable Protector, Suit for All Cell Phones, Computers and Chargers (White)</c:v>
                </c:pt>
                <c:pt idx="459">
                  <c:v>Shopoflux Silicone Remote Cover for Mi Smart TV and Mi TV Stick/MI Box S / 3S / MI 4X / 4A Smart LED TV (Black)</c:v>
                </c:pt>
                <c:pt idx="460">
                  <c:v>V-Guard Zio Instant Water Geyser | 3 Litre | 3000 W Heating | White-Blue | | 2 Year Warranty</c:v>
                </c:pt>
                <c:pt idx="461">
                  <c:v>TP-Link Nano USB WiFi Dongle 150Mbps High Gain Wireless Network Wi-Fi Adapter for PC Desktop and Laptops, Supports Windows 10/8.1/8/7/XP, Linux, Mac OS X (TL-WN722N)</c:v>
                </c:pt>
                <c:pt idx="462">
                  <c:v>TP-Link USB WiFi Adapter for PC(TL-WN725N), N150 Wireless Network Adapter for Desktop - Nano Size WiFi Dongle Compatible with Windows 11/10/7/8/8.1/XP/ Mac OS 10.9-10.15 Linux Kernel 2.6.18-4.4.3</c:v>
                </c:pt>
                <c:pt idx="463">
                  <c:v>Racold Pronto Pro 3Litres 3KW Vertical Instant Water Heater (Geyser)</c:v>
                </c:pt>
                <c:pt idx="464">
                  <c:v>Samsung Galaxy M04 Dark Blue, 4GB RAM, 64GB Storage | Upto 8GB RAM with RAM Plus | MediaTek Helio P35 | 5000 mAh Battery</c:v>
                </c:pt>
                <c:pt idx="465">
                  <c:v>Redmi 108 cm (43 inches) 4K Ultra HD Android Smart LED TV X43 | L43R7-7AIN (Black)</c:v>
                </c:pt>
                <c:pt idx="466">
                  <c:v>Orient Electric Fabrijoy DIFJ10BP 1000-Watt Dry Iron, Non-Stick (White and Blue)</c:v>
                </c:pt>
                <c:pt idx="467">
                  <c:v>Philips Viva Collection HD4928/01 2100-Watt Induction Cooktop with Feather Touch Sensor and Crystal Glass Plate (Black)</c:v>
                </c:pt>
                <c:pt idx="468">
                  <c:v>Portronics CarPower Mini Car Charger with Dual Output, Fast Charging (Type C PD 18W + QC 3.0A) Compatible with All Smartphones(Black)</c:v>
                </c:pt>
                <c:pt idx="469">
                  <c:v>Pigeon Healthifry Digital Air Fryer, 360¬∞ High Speed Air Circulation Technology 1200 W with Non-Stick 4.2 L Basket - Green</c:v>
                </c:pt>
                <c:pt idx="470">
                  <c:v>Robustrion [Anti-Scratch] &amp; [Smudge Proof] [S Pen Compatible] Premium Tempered Glass Screen Protector for Samsung Tab S6 Lite 10.4 inch SM-P610/615 [Bubble Free]</c:v>
                </c:pt>
                <c:pt idx="471">
                  <c:v>PHILIPS HL1655/00 Hand Blender, White Jar 250W</c:v>
                </c:pt>
                <c:pt idx="472">
                  <c:v>Portronics Konnect CL 20W POR-1067 Type-C to 8 Pin USB 1.2M Cable with Power Delivery &amp; 3A Quick Charge Support, Nylon Braided for All Type-C and 8 Pin Devices, Green</c:v>
                </c:pt>
                <c:pt idx="473">
                  <c:v>Samsung Galaxy S20 FE 5G (Cloud Navy, 8GB RAM, 128GB Storage) with No Cost EMI &amp; Additional Exchange Offers</c:v>
                </c:pt>
                <c:pt idx="474">
                  <c:v>Portronics Konnect L 1.2M Fast Charging 3A 8 Pin USB Cable with Charge &amp; Sync Function for iPhone, iPad (Grey)</c:v>
                </c:pt>
                <c:pt idx="475">
                  <c:v>OPPO A74 5G (Fantastic Purple,6GB RAM,128GB Storage) with No Cost EMI/Additional Exchange Offers</c:v>
                </c:pt>
                <c:pt idx="476">
                  <c:v>Orpat HHB-100E 250-Watt Hand Blender (White)</c:v>
                </c:pt>
                <c:pt idx="477">
                  <c:v>realme narzo 50 (Speed Blue, 4GB RAM+64GB Storage) Helio G96 Processor | 50MP AI Triple Camera | 120Hz Ultra Smooth Display</c:v>
                </c:pt>
                <c:pt idx="478">
                  <c:v>Orpat HHB-100E WOB 250-Watt Hand Blender (White)</c:v>
                </c:pt>
                <c:pt idx="479">
                  <c:v>OnePlus 80 cm (32 inches) Y Series HD Ready LED Smart Android TV 32Y1 (Black)</c:v>
                </c:pt>
                <c:pt idx="480">
                  <c:v>Rts‚Ñ¢ High Speed 3D Full HD 1080p Support (10 Meters) HDMI Male to HDMI Male Cable TV Lead 1.4V for All Hdmi Devices- Black (10M - 30 FEET)</c:v>
                </c:pt>
                <c:pt idx="481">
                  <c:v>Redmi 80 cm (32 inches) Android 11 Series HD Ready Smart LED TV | L32M6-RA/L32M7-RA (Black)</c:v>
                </c:pt>
                <c:pt idx="482">
                  <c:v>OnePlus 108 cm (43 inches) Y Series 4K Ultra HD Smart Android LED TV 43Y1S Pro (Black)</c:v>
                </c:pt>
                <c:pt idx="483">
                  <c:v>Samsung Galaxy M04 Dark Blue, 4GB RAM, 128GB Storage | Upto 8GB RAM with RAM Plus | MediaTek Helio P35 | 5000 mAh Battery</c:v>
                </c:pt>
                <c:pt idx="484">
                  <c:v>Saiyam Stainless Steel Espresso Maker Stovetop Coffee Percolator Italian Coffee Maker Moka Pot (4 Cup - 200 ml, Silver)</c:v>
                </c:pt>
                <c:pt idx="485">
                  <c:v>Samsung Galaxy M04 Light Green, 4GB RAM, 64GB Storage | Upto 8GB RAM with RAM Plus | MediaTek Helio P35 | 5000 mAh Battery</c:v>
                </c:pt>
                <c:pt idx="486">
                  <c:v>Portronics MPORT 31C 4-in-1 USB Hub (Type C to 4 USB-A Ports) with Fast Data Transfer</c:v>
                </c:pt>
                <c:pt idx="487">
                  <c:v>OPPO A31 (Mystery Black, 6GB RAM, 128GB Storage) with No Cost EMI/Additional Exchange Offers</c:v>
                </c:pt>
                <c:pt idx="488">
                  <c:v>OnePlus 108 cm (43 inches) Y Series Full HD Smart Android LED TV 43 Y1S (Black)</c:v>
                </c:pt>
                <c:pt idx="489">
                  <c:v>Samsung Original EHS64 Wired in Ear Earphones with Mic, Black</c:v>
                </c:pt>
                <c:pt idx="490">
                  <c:v>Panasonic SR-WA22H (E) Automatic Rice Cooker, Apple Green, 2.2 Liters</c:v>
                </c:pt>
                <c:pt idx="491">
                  <c:v>Racold Eterno Pro 25L Vertical 5 Star Storage Water Heater (Geyser) with free Standard Installation and free Installation Pipes</c:v>
                </c:pt>
                <c:pt idx="492">
                  <c:v>OnePlus 10R 5G (Forest Green, 8GB RAM, 128GB Storage, 80W SuperVOOC)</c:v>
                </c:pt>
                <c:pt idx="493">
                  <c:v>OPPO A74 5G (Fluid Black, 6GB RAM, 128GB Storage) with No Cost EMI/Additional Exchange Offers</c:v>
                </c:pt>
                <c:pt idx="494">
                  <c:v>Parker Moments Vector Timecheck Gold Trim Roller Ball Pen (Black)</c:v>
                </c:pt>
                <c:pt idx="495">
                  <c:v>Pigeon by Stovekraft 2 Slice Auto Pop up Toaster. A Smart Bread Toaster for Your Home (750 Watt) (black)</c:v>
                </c:pt>
                <c:pt idx="496">
                  <c:v>Offbeat¬Æ - DASH 2.4GHz Wireless + Bluetooth 5.1 Mouse, Multi-Device Dual Mode Slim Rechargeable Silent Click Buttons Wireless Bluetooth Mouse, 3 Adjustable DPI, Works on 2 devices at the same time with a switch button for Windows/Mac/Android/Ipad/Smart TV</c:v>
                </c:pt>
                <c:pt idx="497">
                  <c:v>OnePlus 126 cm (50 inches) Y Series 4K Ultra HD Smart Android LED TV 50Y1S Pro (Black)</c:v>
                </c:pt>
                <c:pt idx="498">
                  <c:v>Prestige PSMFB 800 Watt Sandwich Toaster with Fixed Plates, Black</c:v>
                </c:pt>
                <c:pt idx="499">
                  <c:v>Redgear Pro Wireless Gamepad with 2.4GHz Wireless Technology, Integrated Dual Intensity Motor, Illuminated Keys for PC(Compatible with Windows 7/8/8.1/10 only)</c:v>
                </c:pt>
                <c:pt idx="500">
                  <c:v>Prestige Sandwich Maker PGMFD 01, Black</c:v>
                </c:pt>
                <c:pt idx="501">
                  <c:v>Redmi 126 cm (50 inches) 4K Ultra HD Android Smart LED TV X50 | L50M6-RA (Black)</c:v>
                </c:pt>
                <c:pt idx="502">
                  <c:v>Samsung Ehs64 Ehs64Avfwecinu Hands-Free Wired In Ear Earphones With Mic With Remote Note (White)</c:v>
                </c:pt>
                <c:pt idx="503">
                  <c:v>OnePlus 80 cm (32 inches) Y Series HD Ready Smart Android LED TV 32 Y1S (Black)</c:v>
                </c:pt>
                <c:pt idx="504">
                  <c:v>PrettyKrafts Laundry Bag / Basket for Dirty Clothes, Folding Round Laundry Bag,Set of 2, Black Wave</c:v>
                </c:pt>
                <c:pt idx="505">
                  <c:v>Prestige PIC 15.0+ 1900-Watt Induction Cooktop (Black)</c:v>
                </c:pt>
                <c:pt idx="506">
                  <c:v>Mi 100 cm (40 inches) Horizon Edition Full HD Android LED TV 4A | L40M6-EI (Black)</c:v>
                </c:pt>
                <c:pt idx="507">
                  <c:v>KENT 16051 Hand Blender 300 W | 5 Variable Speed Control | Multiple Beaters &amp; Dough Hooks | Turbo Function</c:v>
                </c:pt>
                <c:pt idx="508">
                  <c:v>MI 80 cm (32 inches) 5A Series HD Ready Smart Android LED TV L32M7-5AIN (Black)</c:v>
                </c:pt>
                <c:pt idx="509">
                  <c:v>Inalsa Hand Blender| Hand Mixer|Beater - Easy Mix, Powerful 250 Watt Motor | Variable 7 Speed Control | 1 Year Warranty | (White/Red)</c:v>
                </c:pt>
                <c:pt idx="510">
                  <c:v>Inalsa Electric Kettle Prism Inox - 1350 W with LED Illumination &amp; Boro-Silicate Body, 1.8 L Capacity along with Cordless Base, 2 Year Warranty (Black)</c:v>
                </c:pt>
                <c:pt idx="511">
                  <c:v>Kitchengenix's Mini Waffle Maker 4 Inch- 350 Watts: Stainless Steel Non-Stick Electric Iron Machine for Individual Belgian Waffles, Pan Cakes, Paninis or Other Snacks (Red)</c:v>
                </c:pt>
                <c:pt idx="512">
                  <c:v>MI 108 cm (43 inches) 5A Series Full HD Smart Android LED TV L43M7-EAIN (Black)</c:v>
                </c:pt>
                <c:pt idx="513">
                  <c:v>Kodak 126 cm (50 inches) Bezel-Less Design Series 4K Ultra HD Smart Android LED TV 50UHDX7XPROBL (Black)</c:v>
                </c:pt>
                <c:pt idx="514">
                  <c:v>Karcher WD3 EU Wet and Dry Vacuum Cleaner, 1000 Watts Powerful Suction, 17 L Capacity, Blower Function, Easy Filter Removal for Home and Garden Cleaning¬† (Yellow/Black)</c:v>
                </c:pt>
                <c:pt idx="515">
                  <c:v>Kodak 80 cm (32 inches) HD Ready Certified Android LED TV 32HDX7XPRO (Black)</c:v>
                </c:pt>
                <c:pt idx="516">
                  <c:v>Logitech MK270r USB Wireless Keyboard and Mouse Set for Windows, 2.4 GHz Wireless, Spill-resistant Design, 8 Multimedia &amp; Shortcut Keys, 2-Year Battery Life, PC/Laptop- Black</c:v>
                </c:pt>
                <c:pt idx="517">
                  <c:v>Kodak 80 cm (32 inches) HD Ready Certified Android Smart LED TV 32HDX7XPROBL (Black)</c:v>
                </c:pt>
                <c:pt idx="518">
                  <c:v>MI 100 cm (40 inches) 5A Series Full HD Smart Android LED TV with 24W Dolby Audio &amp; Metal Bezel-Less Frame (Black) (2022 Model)</c:v>
                </c:pt>
                <c:pt idx="519">
                  <c:v>Infinity (JBL Glide 510, 72 Hrs Playtime with Quick Charge, Wireless On Ear Headphone with Mic, Deep Bass, Dual Equalizer, Bluetooth 5.0 with Voice Assistant Support (Black)</c:v>
                </c:pt>
                <c:pt idx="520">
                  <c:v>iFFALCON 80 cm (32 inches) HD Ready Smart LED TV¬†32F53 (Black)</c:v>
                </c:pt>
                <c:pt idx="521">
                  <c:v>Lapster Caddy for ssd and HDD, Optical Bay 2nd Hard Drive Caddy, Caddy 9.5mm for Laptop</c:v>
                </c:pt>
                <c:pt idx="522">
                  <c:v>Mi 10W Wall Charger for Mobile Phones with Micro USB Cable (Black)</c:v>
                </c:pt>
                <c:pt idx="523">
                  <c:v>Lapster Gel Mouse pad with Wrist Rest , Gaming Mouse Pad with Lycra Cloth Nonslip for Laptop , Computer, , Home &amp; Office (Black)</c:v>
                </c:pt>
                <c:pt idx="524">
                  <c:v>MI 80 cm (32 inches) HD Ready Smart Android LED TV 5A Pro | L32M7-EAIN (Black)</c:v>
                </c:pt>
                <c:pt idx="525">
                  <c:v>Lapster usb 2.0 mantra cable, mantra mfs 100 data cable (black)</c:v>
                </c:pt>
                <c:pt idx="526">
                  <c:v>MI Xiaomi 22.5W Fast USB Type C Charger Combo for Tablets - White</c:v>
                </c:pt>
                <c:pt idx="527">
                  <c:v>Myvn 30W Warp/20W Dash Charging Usb Type C Charger Cable Compatible For Cellular Phones Oneplus 8T 8 8Pro 7 Pro / 7T / 7T Pro Nord And Oneplus 3 / 3T / 5 / 5T / 6 / 6T / 7</c:v>
                </c:pt>
                <c:pt idx="528">
                  <c:v>Model-P4 6 Way Swivel Tilt Wall Mount 32-55-inch Full Motion Cantilever for LED,LCD and Plasma TV's</c:v>
                </c:pt>
                <c:pt idx="529">
                  <c:v>NK STAR 950 Mbps USB WiFi Adapter Wireless Network Receiver Dongle for Desktop Laptop, (Support- Windows XP/7/8/10 &amp; MAC OS) NOt Support to DVR and HDTV</c:v>
                </c:pt>
                <c:pt idx="530">
                  <c:v>Morphy Richards Icon Superb 750W Mixer Grinder, 4 Jars, Silver and Black</c:v>
                </c:pt>
                <c:pt idx="531">
                  <c:v>Fire-Boltt Ninja 3 Smartwatch Full Touch 1.69 " &amp; 60 Sports Modes with IP68, Sp02 Tracking, Over 100 Cloud based watch faces ( Green )</c:v>
                </c:pt>
                <c:pt idx="532">
                  <c:v>E-COSMOS Plug in LED Night Light Mini USB LED Light Flexible USB LED Ambient Light Mini USB LED Light, LED Portable car Bulb, Indoor, Outdoor, Reading, Sleep (4 pcs)</c:v>
                </c:pt>
                <c:pt idx="533">
                  <c:v>HP Z3700 Wireless Optical Mouse with USB Receiver and 2.4GHz Wireless Connection/ 1200DPI / 16 Months Long Battery Life /Ambidextrous and Slim Design (Modern Gold)</c:v>
                </c:pt>
                <c:pt idx="534">
                  <c:v>iBELL Induction Cooktop, 2000W with Auto Shut Off and Overheat Protection, BIS Certified, Black</c:v>
                </c:pt>
                <c:pt idx="535">
                  <c:v>Cello Eliza Plastic Laundry Bag/Basket, 50 litres, Light Grey</c:v>
                </c:pt>
                <c:pt idx="536">
                  <c:v>Fire-Boltt Ring 3 Smart Watch 1.8 Biggest Display with Advanced Bluetooth Calling Chip, Voice Assistance,118 Sports Modes, in Built Calculator &amp; Games, SpO2, Heart Rate Monitoring</c:v>
                </c:pt>
                <c:pt idx="537">
                  <c:v>HP v222w 64GB USB 2.0 Pen Drive (Silver)</c:v>
                </c:pt>
                <c:pt idx="538">
                  <c:v>Dell USB Wireless Keyboard and Mouse Set- KM3322W, Anti-Fade &amp; Spill-Resistant Keys, up to 36 Month Battery Life, 3Y Advance Exchange Warranty, Black</c:v>
                </c:pt>
                <c:pt idx="539">
                  <c:v>Dynore Stainless Steel Set of 4 Measuring Cup and 4 Measuring Spoon</c:v>
                </c:pt>
                <c:pt idx="540">
                  <c:v>Duracell Type-C To Micro 1.2M braided Sync &amp; Charge Cable, USB C to Micro Fast Charge Compatible for fast data transmission (Black)</c:v>
                </c:pt>
                <c:pt idx="541">
                  <c:v>Duracell Type C To Type C 5A (100W) Braided Sync &amp; Fast Charging Cable, 3.9 Feet (1.2M). USB C to C Cable, Supports PD &amp; QC 3.0 Charging, 5 GBPS Data Transmission ‚Äì Black</c:v>
                </c:pt>
                <c:pt idx="542">
                  <c:v>CableCreation RCA to 3.5mm Male Audio Cable, 3.5mm to 2RCA Cable Male RCA Cable,Y Splitter Stereo Jack Cable for Home Theater,Subwoofer, Receiver, Speakers and More (3Feet/0.9Meter,Black)</c:v>
                </c:pt>
                <c:pt idx="543">
                  <c:v>Fire-Boltt India's No 1 Smartwatch Brand Talk 2 Bluetooth Calling Smartwatch with Dual Button, Hands On Voice Assistance, 60 Sports Modes, in Built Mic &amp; Speaker with IP68 Rating</c:v>
                </c:pt>
                <c:pt idx="544">
                  <c:v>GIZGA Club-laptop Neoprene Reversible for 15.6-inches Laptop Sleeve - Black-Red</c:v>
                </c:pt>
                <c:pt idx="545">
                  <c:v>Fire-Boltt Ninja 3 Smartwatch Full Touch 1.69 " &amp; 60 Sports Modes with IP68, Sp02 Tracking, Over 100 Cloud based watch faces ( Silver )</c:v>
                </c:pt>
                <c:pt idx="546">
                  <c:v>CARDEX Digital Kitchen Weighing Machine Multipurpose Electronic Weight Scale With Back Lite LCD Display for Measuring Food, Cake, Vegetable, Fruit (KITCHEN SCALE)</c:v>
                </c:pt>
                <c:pt idx="547">
                  <c:v>Fire-Boltt Ninja Call Pro Plus 1.83" Smart Watch with Bluetooth Calling, AI Voice Assistance, 100 Sports Modes IP67 Rating, 240*280 Pixel High Resolution</c:v>
                </c:pt>
                <c:pt idx="548">
                  <c:v>Cello Quick Boil Popular Electric Kettle 1 Litre 1200 Watts | Stainless Steel body | Boiler for Water, Silver</c:v>
                </c:pt>
                <c:pt idx="549">
                  <c:v>HUL Pureit Germkill kit for Advanced 23 L water purifier - 3000 L Capacity, Sand, Multicolour</c:v>
                </c:pt>
                <c:pt idx="550">
                  <c:v>Gizga Essentials Professional 3-in-1 Cleaning Kit for Camera, Lens, Binocular, Laptop, TV, Monitor, Smartphone, Tablet (Includes: Cleaning Liquid 100ml, Plush Microfiber Cloth, Dust Removal Brush)</c:v>
                </c:pt>
                <c:pt idx="551">
                  <c:v>Havells Instanio 3-Litre 4.5KW Instant Water Heater (Geyser), White Blue</c:v>
                </c:pt>
                <c:pt idx="552">
                  <c:v>Butterfly EKN 1.5-Litre Electric Kettle (Silver with Black)</c:v>
                </c:pt>
                <c:pt idx="553">
                  <c:v>Havells Ventil Air DX 200mm Exhaust Fan (White)</c:v>
                </c:pt>
                <c:pt idx="554">
                  <c:v>Classmate Octane Neon- 25 Blue Gel Pens | Smooth Writing Pens| Water-proof Ink For Smudge-free Writing| Preferred By Students For Exam &amp; Class Notes| Study At Home Essential</c:v>
                </c:pt>
                <c:pt idx="555">
                  <c:v>HealthSense Rechargeable Lint Remover for Clothes | Fuzz and Fur Remover | Electric Fabric Shaver, Trimmer for Clothes, Carpet, Sofa, Sweaters, Curtains | One-Year Warranty Included - New-Feel LR350</c:v>
                </c:pt>
                <c:pt idx="556">
                  <c:v>Goodscity Garment Steamer for Clothes, Steam Iron Press - Vertical &amp; Horizontal Steaming up to 22g/min, 1200 Watt, 230 ml Water tank &amp; 30 sec Fast Heating (GC 111)</c:v>
                </c:pt>
                <c:pt idx="557">
                  <c:v>DIGITEK¬Æ (DTR-200MT) (18 CM) Portable &amp; Flexible Mini Tripod with Mobile Holder &amp; 360 Degree Ball Head, For Smart Phones, Compact Cameras, GoPro, Maximum Operating Height: 7.87 Inch, Maximum Load Upto: 1 kgs</c:v>
                </c:pt>
                <c:pt idx="558">
                  <c:v>Dealfreez Case Compatible for Fire TV Stick 4K All Alexa Voice Remote Shockproof Silicone Anti-Lost Cover with Loop (C-Black)</c:v>
                </c:pt>
                <c:pt idx="559">
                  <c:v>HP 682 Black Original Ink Cartridge</c:v>
                </c:pt>
                <c:pt idx="560">
                  <c:v>Havells Ambrose 1200mm Ceiling Fan (Pearl White Wood)</c:v>
                </c:pt>
                <c:pt idx="561">
                  <c:v>Classmate Pulse 1 Subject Notebook - 240mm x 180mm , Soft Cover, 180 Pages, Single Line, Pack of 4</c:v>
                </c:pt>
                <c:pt idx="562">
                  <c:v>Croma 1100 W Dry Iron with Weilburger Dual Soleplate Coating (CRSHAH702SIR11, White)</c:v>
                </c:pt>
                <c:pt idx="563">
                  <c:v>Fire-Boltt Ninja 3 Smartwatch Full Touch 1.69 &amp; 60 Sports Modes with IP68, Sp02 Tracking, Over 100 Cloud based watch faces - Black</c:v>
                </c:pt>
                <c:pt idx="564">
                  <c:v>HUL Pureit Germkill kit for Classic 23 L water purifier - 3000 L Capacity</c:v>
                </c:pt>
                <c:pt idx="565">
                  <c:v>HP v236w USB 2.0 64GB Pen Drive, Metal</c:v>
                </c:pt>
                <c:pt idx="566">
                  <c:v>Havells Glaze 74W Pearl Ivory Gold Ceiling Fan, Sweep: 1200 Mm</c:v>
                </c:pt>
                <c:pt idx="567">
                  <c:v>HP X200 Wireless Mouse with 2.4 GHz Wireless connectivity, Adjustable DPI up to 1600, ambidextrous Design, and 18-Month Long Battery Life. 3-Years Warranty (6VY95AA)</c:v>
                </c:pt>
                <c:pt idx="568">
                  <c:v>Havells Glydo 1000 watt Dry Iron With American Heritage Non Stick Sole Plate, Aerodynamic Design, Easy Grip Temperature Knob &amp; 2 years Warranty. (Charcoal Blue)</c:v>
                </c:pt>
                <c:pt idx="569">
                  <c:v>Classmate Pulse 6 Subject Notebook - Unruled, 300 Pages, Spiral Binding, 240mm*180mm</c:v>
                </c:pt>
                <c:pt idx="570">
                  <c:v>Havells Immersion HB15 1500 Watt (White Blue)</c:v>
                </c:pt>
                <c:pt idx="571">
                  <c:v>Fire-Boltt Ninja Calling 1.69" Bluetooth Calling Smart Watch, Dial Pad, Speaker, AI Voice Assistant with 450 NITS Peak Brightness, Wrist Gaming &amp; 100+ Watch Faces with SpO2, HR, Multiple Sports Mode</c:v>
                </c:pt>
                <c:pt idx="572">
                  <c:v>DYAZO USB 3.0 Type C Female to USB A Male Connector/Converter/Adapter Compatible for Samsung Galaxy Note s 20 10 Plus Ultra,Google Pixel 4 5 3 2 &amp; Other Type-c Devices</c:v>
                </c:pt>
                <c:pt idx="573">
                  <c:v>Eureka Forbes Supervac 1600 Watts Powerful Suction,bagless Vacuum Cleaner with cyclonic Technology,7 Accessories,1 Year Warranty,Compact,Lightweight &amp; Easy to use (Red)</c:v>
                </c:pt>
                <c:pt idx="574">
                  <c:v>boAt Rugged v3 Extra Tough Unbreakable Braided Micro USB Cable 1.5 Meter (Black)</c:v>
                </c:pt>
                <c:pt idx="575">
                  <c:v>boAt Bassheads 102 Wired in Ear Earphones with Mic (Mint Green)</c:v>
                </c:pt>
                <c:pt idx="576">
                  <c:v>Borosil Rio 1.5 L Electric Kettle, Stainless Steel Inner Body, Boil Water For Tea, Coffee, Soup, Silver</c:v>
                </c:pt>
                <c:pt idx="577">
                  <c:v>Bajaj DX-7 1000W Dry Iron with Advance Soleplate and Anti-bacterial German Coating Technology, White</c:v>
                </c:pt>
                <c:pt idx="578">
                  <c:v>boAt Deuce USB 300 2 in 1 Type-C &amp; Micro USB Stress Resistant, Tangle-Free, Sturdy Cable with 3A Fast Charging &amp; 480mbps Data Transmission, 10000+ Bends Lifespan and Extended 1.5m Length(Martian Red)</c:v>
                </c:pt>
                <c:pt idx="579">
                  <c:v>AmazonBasics Cylinder Bagless Vacuum Cleaner with Power Suction, Low Sound, High Energy Efficiency and 2 Years Warranty (1.5L, Black)</c:v>
                </c:pt>
                <c:pt idx="580">
                  <c:v>boAt Xtend Smartwatch with Alexa Built-in, 1.69‚Äù HD Display, Multiple Watch Faces, Stress Monitor, Heart &amp; SpO2 Monitoring, 14 Sports Modes, Sleep Monitor, 5 ATM &amp; 7 Days Battery(Charcoal Black)</c:v>
                </c:pt>
                <c:pt idx="581">
                  <c:v>Bajaj Majesty DX-11 1000W Dry Iron with Advance Soleplate and Anti-bacterial German Coating Technology, White and Blue</c:v>
                </c:pt>
                <c:pt idx="582">
                  <c:v>Ant Esports GM320 RGB Optical Wired Gaming Mouse | 8 Programmable Buttons | 12800 DPI</c:v>
                </c:pt>
                <c:pt idx="583">
                  <c:v>Bajaj New Shakti Neo 10L Vertical Storage Water Heater (Geyser 10 Litres) 4 Star BEE Rated Heater For Water Heating with Titanium Armour, Swirl Flow Technology, Glasslined Tank(White), 1 Yr Warranty</c:v>
                </c:pt>
                <c:pt idx="584">
                  <c:v>boAt BassHeads 900 On-Ear Wired Headphones with Mic (White)</c:v>
                </c:pt>
                <c:pt idx="585">
                  <c:v>Bajaj New Shakti Neo 15L Vertical Storage Water Heater (Geyser 15 litres) 4 Star BEE Rated Heater For Water Heating with Titanium Armour, Swirl Flow Technology, Glasslined Tank (White), 1 Yr Warranty</c:v>
                </c:pt>
                <c:pt idx="586">
                  <c:v>AmazonBasics New Release ABS USB-A to Lightning Cable Cord, Fast Charging MFi Certified Charger for Apple iPhone, iPad Tablet (3-Ft, White)</c:v>
                </c:pt>
                <c:pt idx="587">
                  <c:v>Bajaj Rex 500W Mixer Grinder with Nutri-Pro Feature, 3 Jars, White</c:v>
                </c:pt>
                <c:pt idx="588">
                  <c:v>boAt Stone 650 10W Bluetooth Speaker with Upto 7 Hours Playback, IPX5 and Integrated Controls (Blue)</c:v>
                </c:pt>
                <c:pt idx="589">
                  <c:v>AGARO Esteem Multi Kettle 1.2 Litre, 600W with 3 Heating Modes &amp; Rapid Boil Technology</c:v>
                </c:pt>
                <c:pt idx="590">
                  <c:v>Amazon Basics USB C to Lightning TPE MFi Certified Charging Cable (White, 1.2 meter)</c:v>
                </c:pt>
                <c:pt idx="591">
                  <c:v>Airtel Digital TV HD Set Top Box with 1 Month Basic Pack with Recording + Free Standard Installation</c:v>
                </c:pt>
                <c:pt idx="592">
                  <c:v>Bajaj DX-2 600W Dry Iron with Advance Soleplate and Anti-bacterial German Coating Technology, Black</c:v>
                </c:pt>
                <c:pt idx="593">
                  <c:v>AGARO LR2007 Lint Remover, Rechargeable, for Woolen Sweaters, Blankets, Jackets, Burr Remover, Pill Remover From Carpets, Curtains</c:v>
                </c:pt>
                <c:pt idx="594">
                  <c:v>AO Smith HSE-VAS-X-015 Storage 15 Litre Vertical Water Heater (Geyser) White 4 Star</c:v>
                </c:pt>
                <c:pt idx="595">
                  <c:v>7SEVEN¬Æ Compatible Lg Smart Tv Remote Suitable for Any LG LED OLED LCD UHD Plasma Android Television and AKB75095303 replacement of Original Lg Tv Remote Control</c:v>
                </c:pt>
                <c:pt idx="596">
                  <c:v>boAt BassHeads 122 Wired Earphones with Heavy Bass, Integrated Controls and Mic (Gun Metal)</c:v>
                </c:pt>
                <c:pt idx="597">
                  <c:v>AmazonBasics USB Type-C to USB Type-C 2.0 Cable - 3 Feet Laptop (0.9 Meters) - White</c:v>
                </c:pt>
                <c:pt idx="598">
                  <c:v>boAt Deuce USB 300 2 in 1 Type-C &amp; Micro USB Stress Resistant, Sturdy Cable with 3A Fast Charging &amp; 480mbps Data Transmission, 10000+ Bends Lifespan and Extended 1.5m Length(Mercurial Black)</c:v>
                </c:pt>
                <c:pt idx="599">
                  <c:v>AmazonBasics USB Type-C to USB Type-C 2.0 Cable for Charging Adapter, Smartphone - 9 Feet (2.7 Meters) - White</c:v>
                </c:pt>
                <c:pt idx="600">
                  <c:v>Amazonbasics Micro Usb Fast Charging Cable For Android Smartphone,Personal Computer,Printer With Gold Plated Connectors (6 Feet, Black)</c:v>
                </c:pt>
                <c:pt idx="601">
                  <c:v>Ambrane Fast 100W Output Cable with Type-C to Type-C for Mobile, Laptop, Macbook &amp; Table Charging, 480mbps Data Sync Speed, Braided Cable, 1.5m Length (ABCC-100, Black-Grey)</c:v>
                </c:pt>
                <c:pt idx="602">
                  <c:v>boAt Rugged V3 Braided Micro USB Cable (Pearl White)</c:v>
                </c:pt>
                <c:pt idx="603">
                  <c:v>Acer EK220Q 21.5 Inch (54.61 cm) Full HD (1920x1080) VA Panel LCD Monitor with LED Back Light I 250 Nits I HDMI, VGA Ports I Eye Care Features Like Bluelight Shield, Flickerless &amp; Comfy View (Black)</c:v>
                </c:pt>
                <c:pt idx="604">
                  <c:v>boAt Stone 250 Portable Wireless Speaker with 5W RMS Immersive Audio, RGB LEDs, Up to 8HRS Playtime, IPX7 Water Resistance, Multi-Compatibility Modes(Black)</c:v>
                </c:pt>
                <c:pt idx="605">
                  <c:v>AmazonBasics Induction Cooktop 1600 Watt (Black)</c:v>
                </c:pt>
                <c:pt idx="606">
                  <c:v>Amazfit GTS2 Mini (New Version) Smart Watch with Always-on AMOLED Display, Alexa Built-in, SpO2, 14 Days' Battery Life, 68 Sports Modes, GPS, HR, Sleep &amp; Stress Monitoring (Meteor Black)</c:v>
                </c:pt>
                <c:pt idx="607">
                  <c:v>Black + Decker BD BXIR2201IN 2200-Watt Cord &amp; Cordless Steam Iron (Green)</c:v>
                </c:pt>
                <c:pt idx="608">
                  <c:v>Amazon Basics USB A to Lightning PVC Molded Nylon MFi Certified Charging Cable (Black, 1.2 meter)</c:v>
                </c:pt>
                <c:pt idx="609">
                  <c:v>BlueRigger Digital Optical Audio Toslink Cable (3.3 Feet / 1 Meter) With 8 Channel (7.1) Audio Support (for Home Theatre, Xbox, Playstation etc.)</c:v>
                </c:pt>
                <c:pt idx="610">
                  <c:v>Bajaj DHX-9 1000W Heavy Weight Dry Iron with Advance Soleplate and Anti-Bacterial German Coating Technology, Ivory</c:v>
                </c:pt>
                <c:pt idx="611">
                  <c:v>BlueRigger Digital Optical Audio Toslink Cable (6 Feet / 1.8 Meter) With 8 Channel (7.1) Audio Support (for Home Theatre, Xbox, Playstation etc.)</c:v>
                </c:pt>
                <c:pt idx="612">
                  <c:v>Borosil Volcano 13 Fin Oil Filled Radiator Room Heater, 2900 W, Black</c:v>
                </c:pt>
                <c:pt idx="613">
                  <c:v>AmazonBasics Micro USB Fast Charging Cable for Android Phones with Gold Plated Connectors (3 Feet, Black)</c:v>
                </c:pt>
                <c:pt idx="614">
                  <c:v>Bajaj DX-6 1000W Dry Iron with Advance Soleplate and Anti-bacterial German Coating Technology, White</c:v>
                </c:pt>
                <c:pt idx="615">
                  <c:v>Amozo Ultra Hybrid Camera and Drop Protection Back Cover Case for iPhone 13 (TPU + Polycarbonate | Crystal Transparent)</c:v>
                </c:pt>
                <c:pt idx="616">
                  <c:v>AMERICAN MICRONIC- Imported Wet &amp; Dry Vacuum Cleaner, 21 Litre Stainless Steel with Blower &amp; HEPA filter, 1600 Watts 100% Copper Motor 28 KPa suction with washable reusable dust bag (Red/Black/Steel)-AMI-VCD21-1600WDx</c:v>
                </c:pt>
                <c:pt idx="617">
                  <c:v>Wipro Smartlife Super Deluxe Dry Iron- 1000W</c:v>
                </c:pt>
                <c:pt idx="618">
                  <c:v>VU 138 cm (55 inches) Premium Series 4K Ultra HD Smart IPS LED TV 55UT (Black)</c:v>
                </c:pt>
                <c:pt idx="619">
                  <c:v>SHOPTOSHOP Electric Lint Remover, Best Lint Shaver for Clothes,Lint Remover for Woolen Clothes ,Lint Remover for Sweaters</c:v>
                </c:pt>
                <c:pt idx="620">
                  <c:v>Themisto 350 Watts Egg Boiler-Blue</c:v>
                </c:pt>
                <c:pt idx="621">
                  <c:v>Zoul Type C to Type C Fast Charging Cable 65W 2M/6ft USB C Nylon Braided Cord Compatible with MacBook Oneplus 9 9R Samsung Galaxy S21 Ultra S20+ (2M, Black)</c:v>
                </c:pt>
                <c:pt idx="622">
                  <c:v>Time Office Scanner Replacement Cable for Startek FM220U (Type C) Ivory</c:v>
                </c:pt>
                <c:pt idx="623">
                  <c:v>Wipro Vesta Grill 1000 Watt Sandwich Maker |Dual function-SW Maker&amp;Griller|Non stick Coat -BPA&amp;PTFE Free |Auto Temp Cut-off| Height Control -180·∂ø&amp;105·∂ø |2 year warranty|SS Finish|Standard size</c:v>
                </c:pt>
                <c:pt idx="624">
                  <c:v>Singer Aroma 1.8 Liter Electric Kettle High Grade Stainless Steel with Cool and Touch Body and Cordless Base, 1500 watts, Auto Shut Off with Dry Boiling (Silver/Black)</c:v>
                </c:pt>
                <c:pt idx="625">
                  <c:v>Zebronics Zeb-Jaguar Wireless Mouse, 2.4GHz with USB Nano Receiver, High Precision Optical Tracking, 4 Buttons, Plug &amp; Play, Ambidextrous, for PC/Mac/Laptop (Black+Grey)</c:v>
                </c:pt>
                <c:pt idx="626">
                  <c:v>STRIFF Multi Angle Tablet/Mobile Stand. Holder for iPhone, Android, Samsung, OnePlus, Xiaomi. Portable,Foldable Stand.Perfect for Bed,Office, Home,Gift and Desktop (Black)</c:v>
                </c:pt>
                <c:pt idx="627">
                  <c:v>Zinq UPS for Router, Mini UPS for 12V WiFi Router Broadband Modem with Upto 4 Hours Power Backup, Upto 2Amp, Works with Existing Adapter, Also Works with Set-top Box, Smart Camera, CCTV (Black)</c:v>
                </c:pt>
                <c:pt idx="628">
                  <c:v>Wayona Type C to Lightning MFI Certified 20W Fast charging Nylon Braided USB C Cable for iPhone 14 Pro, 14 Pro Max, 14, 14 Plus, 13, 13 Pro, 13 Pro Max, 13 Mini, 12, 12 Pro, 11, 11 Pro Max, iPhone 12 Mini (2M, Black)</c:v>
                </c:pt>
                <c:pt idx="629">
                  <c:v>Zoul USB C to USB C Fast Charging Cable 65W Type C to Type C Nylon Braided Cord Compatible with Macbook Oneplus 9 10R Samsung Galaxy S22 S21 Ultra Z Flip3 Macbook Air/Pro M1 Google Pixel 11'' iPad Pro 2020/2018 (2M, Grey)</c:v>
                </c:pt>
                <c:pt idx="630">
                  <c:v>Wayona Type C to Lightning MFI Certified 20W Fast charging Nylon Braided USB C Cable for iPhone 14, 14 Pro, 14 Pro Max, 14 Plus, 13, 13 Pro, 13 Pro Max, 13 Mini, 12, 12 Pro, 11, 11 Pro Max iPhone 12 Mini, X, 8 (2M, Grey)</c:v>
                </c:pt>
                <c:pt idx="631">
                  <c:v>Shakti Technology S3 High Pressure Car Washer Machine 1800 Watts and Pressure 120 Bar for Cleaning Car, Bike &amp; Home</c:v>
                </c:pt>
                <c:pt idx="632">
                  <c:v>USHA 1212 PTC with Adjustable Thermostat Fan Heater (Black/Brown, 1500-Watts).</c:v>
                </c:pt>
                <c:pt idx="633">
                  <c:v>Xiaomi Mi Wired in Ear Earphones with Mic Basic with Ultra Deep Bass &amp; Aluminum Alloy Sound Chamber (Black)</c:v>
                </c:pt>
                <c:pt idx="634">
                  <c:v>USHA EI 1602 1000 W Lightweight Dry Iron with Non-Stick Soleplate (Multi-colour)</c:v>
                </c:pt>
                <c:pt idx="635">
                  <c:v>ZEBRONICS HAA2021 HDMI version 2.1 cable with 8K @ 60Hz, 4K @ 120Hz, eARC &amp; CEC support, 3D compatible, 2 meters length, 48Gbps max and Gold-plated connectors</c:v>
                </c:pt>
                <c:pt idx="636">
                  <c:v>STRIFF UPH2W Multi Angle Tablet/Mobile Stand. Holder for iPhone, Android, Samsung, OnePlus, Xiaomi. Portable,Foldable Stand.Perfect for Bed,Office, Home,Gift and Desktop (White)</c:v>
                </c:pt>
                <c:pt idx="637">
                  <c:v>Storite USB 3.0 Cable A to Micro B high Speed Upto 5 Gbps Data Transfer Cable for Portable External Hard Drive - (20cm), Black</c:v>
                </c:pt>
                <c:pt idx="638">
                  <c:v>STRIFF Wall Mount Phone Holder Wall Mount with Adhesive Strips, Charging Holder Compatible with iPhone, Smartphone and Mini Tablet (Pack of 1) (White)</c:v>
                </c:pt>
                <c:pt idx="639">
                  <c:v>ZEBRONICS Zeb-Warrior II 10 watts 2.0 Multimedia Speaker with RGB Lights, USB Powered, AUX Input, Volume Control Pod for PC, Laptops, Desktop</c:v>
                </c:pt>
                <c:pt idx="640">
                  <c:v>Usha IH2415 1500-Watt Immersion Heater (Silver)</c:v>
                </c:pt>
                <c:pt idx="641">
                  <c:v>TCL 80 cm (32 inches) HD Ready Certified Android Smart LED TV 32S5205 (Black)</c:v>
                </c:pt>
                <c:pt idx="642">
                  <c:v>Tecno Spark 8T (Turquoise Cyan, 4GB RAM,64GB Storage) | 50MP AI Camera | 7GB Expandable RAM</c:v>
                </c:pt>
                <c:pt idx="643">
                  <c:v>Sounce 360 Adjustable Mobile Phone Holder, Universal Phone Holder Clip Lazy Bracket Flexible Gooseneck Clamp Long Arms Mount for Mobile Tabletop Stand for Bedroom, Office, Bathroom, White</c:v>
                </c:pt>
                <c:pt idx="644">
                  <c:v>Verilux¬Æ USB C Hub Multiport Adapter- 6 in 1 Portable Aluminum Type C Hub with 4K HDMI Output, USB 2.0/3.0 Ports, SD/Micro SD Card Reader Compatible for MacBook Pro 2016-2020, MacBook Air 2018-2020, Type-C Devices</c:v>
                </c:pt>
                <c:pt idx="645">
                  <c:v>Sennheiser CX 80S in-Ear Wired Headphones with in-line One-Button Smart Remote with Microphone Black</c:v>
                </c:pt>
                <c:pt idx="646">
                  <c:v>StyleHouse Lint Remover for Woolen Clothes, Electric Lint Remover, Best Lint Shaver for Clothes</c:v>
                </c:pt>
                <c:pt idx="647">
                  <c:v>Samsung Galaxy M32 Prime Edition (Light Blue, 4GB RAM, 64GB)</c:v>
                </c:pt>
                <c:pt idx="648">
                  <c:v>Redmi Note 11T 5G (Matte Black, 6GB RAM, 128GB ROM)| Dimensity 810 5G | 33W Pro Fast Charging | Charger Included | Additional Exchange Offers|Get 2 Months of YouTube Premium Free!</c:v>
                </c:pt>
                <c:pt idx="649">
                  <c:v>Redmi 9 Activ (Carbon Black, 4GB RAM, 64GB Storage) | Octa-core Helio G35 | 5000 mAh Battery</c:v>
                </c:pt>
                <c:pt idx="650">
                  <c:v>Prestige Delight PRWO Electric Rice Cooker (1 L, White)</c:v>
                </c:pt>
                <c:pt idx="651">
                  <c:v>Samsung Galaxy M13 (Midnight Blue, 4GB, 64GB Storage) | 6000mAh Battery | Upto 8GB RAM with RAM Plus</c:v>
                </c:pt>
                <c:pt idx="652">
                  <c:v>Robustrion Anti-Scratch &amp; Smudge Proof Tempered Glass Screen Protector for Xiaomi Mi Pad 5 11 inch</c:v>
                </c:pt>
                <c:pt idx="653">
                  <c:v>Portronics Ruffpad 12E Re-Writable LCD Writing Pad with 30.4cm (12 inch) Writing Area, Single Tap Erase, Smart Lock, Long Battery Life, India's first notepad to save and share your child's first creatives via Ruffpad app on your Smartphone(Black)</c:v>
                </c:pt>
                <c:pt idx="654">
                  <c:v>Pentonic Multicolor Ball Point Pen, Pack of 10</c:v>
                </c:pt>
                <c:pt idx="655">
                  <c:v>Redmi Note 11 (Horizon Blue, 6GB RAM, 64GB Storage)|90Hz FHD+ AMOLED Display | Qualcomm¬Æ Snapdragon‚Ñ¢ 680-6nm | 33W Charger Included</c:v>
                </c:pt>
                <c:pt idx="656">
                  <c:v>Robustrion Tempered Glass Screen Protector for iPad 10.2 inch 9th Gen Generation 2021 8th Gen 2020 7th Gen 2019</c:v>
                </c:pt>
                <c:pt idx="657">
                  <c:v>Philips HL7756/00 Mixer Grinder, 750W, 3 Jars (Black)</c:v>
                </c:pt>
                <c:pt idx="658">
                  <c:v>Prestige PIC 20 1600 Watt Induction Cooktop with Push button (Black)</c:v>
                </c:pt>
                <c:pt idx="659">
                  <c:v>Samsung Galaxy M13 5G (Aqua Green, 6GB, 128GB Storage) | 5000mAh Battery | Upto 12GB RAM with RAM Plus</c:v>
                </c:pt>
                <c:pt idx="660">
                  <c:v>Portronics Adapto 20 Type C 20W Fast PD/Type C Adapter Charger with Fast Charging for iPhone 12/12 Pro/12 Mini/12 Pro Max/11/XS/XR/X/8/Plus, iPad Pro/Air/Mini, Galaxy 10/9/8 (Adapter Only) White</c:v>
                </c:pt>
                <c:pt idx="661">
                  <c:v>Samsung Galaxy M33 5G (Mystique Green, 8GB, 128GB Storage) | 6000mAh Battery | Upto 16GB RAM with RAM Plus | Travel Adapter to be Purchased Separately</c:v>
                </c:pt>
                <c:pt idx="662">
                  <c:v>Philips AC1215/20 Air purifier, removes 99.97% airborne pollutants, 4-stage filtration with True HEPA filter (white)</c:v>
                </c:pt>
                <c:pt idx="663">
                  <c:v>Portronics Ruffpad 8.5M Multicolor LCD Writing Pad with Screen 21.5cm (8.5-inch) for Drawing, Playing, Handwriting Gifts for Kids &amp; Adults, India's first notepad to save and share your child's first creatives via Ruffpad app on your Smartphone(Black)</c:v>
                </c:pt>
                <c:pt idx="664">
                  <c:v>PrettyKrafts Folding Laundry Basket for Clothes with Lid &amp; Handle, Toys Organiser, 75 Litre, (Pack of 1), Mushroom Print</c:v>
                </c:pt>
                <c:pt idx="665">
                  <c:v>Redmi 9A Sport (Coral Green, 2GB RAM, 32GB Storage) | 2GHz Octa-core Helio G25 Processor | 5000 mAh Battery</c:v>
                </c:pt>
                <c:pt idx="666">
                  <c:v>Portronics Key2 Combo Multimedia USB Wireless Keyboard and Mouse Set with 2.4 GHz Wireless Technology, Soft &amp; Silent Button, Compact Size (Grey)</c:v>
                </c:pt>
                <c:pt idx="667">
                  <c:v>Redmi Note 11 (Space Black, 6GB RAM, 64GB Storage) | 90Hz FHD+ AMOLED Display | Qualcomm¬Æ Snapdragon‚Ñ¢ 680-6nm | 33W Charger Included</c:v>
                </c:pt>
                <c:pt idx="668">
                  <c:v>Orpat OEH-1260 2000-Watt Fan Heater (Grey)</c:v>
                </c:pt>
                <c:pt idx="669">
                  <c:v>PC SQUARE Laptop Tabletop Stand/ Computer Tablet Stand 6 Angles Adjustable Aluminum Ergonomic Foldable Portable Desktop Holder Compatible with MacBook, HP, Dell, Lenovo &amp; All Other Notebook (Silver)</c:v>
                </c:pt>
                <c:pt idx="670">
                  <c:v>Pick Ur Needs¬Æ Lint Remover for Clothes High Range Rechargeable Lint Shaver for All Types of Clothes, Fabrics, Blanket with 1 Extra Blade Multicolor (Rechargeable)</c:v>
                </c:pt>
                <c:pt idx="671">
                  <c:v>Samsung Galaxy M13 (Aqua Green, 6GB, 128GB Storage) | 6000mAh Battery | Upto 12GB RAM with RAM Plus</c:v>
                </c:pt>
                <c:pt idx="672">
                  <c:v>Portronics Konnect L 1.2M POR-1401 Fast Charging 3A 8 Pin USB Cable with Charge &amp; Sync Function (White)</c:v>
                </c:pt>
                <c:pt idx="673">
                  <c:v>Samsung Galaxy M13 (Stardust Brown, 6GB, 128GB Storage) | 6000mAh Battery | Upto 12GB RAM with RAM Plus</c:v>
                </c:pt>
                <c:pt idx="674">
                  <c:v>Pajaka¬Æ South Indian Filter Coffee Maker 200 ML 2-4 Cup / Mugs / Glass | Madras Kaapi/ Kappi Drip Decoction Maker / Makers / Brewer / Pot or Drip / Dripper Made of Stainless Steel | Non-Electric Machine / Appliances / Utensils Medium Size for Home and Kit</c:v>
                </c:pt>
                <c:pt idx="675">
                  <c:v>Samsung Galaxy M13 5G (Stardust Brown, 6GB, 128GB Storage) | 5000mAh Battery | Upto 12GB RAM with RAM Plus</c:v>
                </c:pt>
                <c:pt idx="676">
                  <c:v>Qubo Smart Cam 360 from Hero Group | Made in India | 2MP 1080p Full HD | CCTV Wi-Fi Camera | 360 Degree Coverage| Two Way Talk | Mobile App Connectivity | Night Vision | Cloud &amp; SD Card Recording</c:v>
                </c:pt>
                <c:pt idx="677">
                  <c:v>Samsung Galaxy M33 5G (Emerald Brown, 6GB, 128GB Storage) | 6000mAh Battery | Upto 12GB RAM with RAM Plus | Travel Adapter to be Purchased Separately</c:v>
                </c:pt>
                <c:pt idx="678">
                  <c:v>R B Nova Lint/Fabric Shaver for Cloths, Lint Remover for Woolen Sweaters, Blankets, Jackets/Burr Remover Pill Remover from Carpets, Pack of 1</c:v>
                </c:pt>
                <c:pt idx="679">
                  <c:v>Pilot Frixion Clicker Roller Pen (Blue), (9000019529)</c:v>
                </c:pt>
                <c:pt idx="680">
                  <c:v>Portronics Konnect L 20W PD Quick Charge Type-C to 8-Pin USB Mobile Charging Cable, 1.2M, Tangle Resistant, Fast Data Sync(Grey)</c:v>
                </c:pt>
                <c:pt idx="681">
                  <c:v>Orient Electric Apex-FX 1200mm Ultra High Speed 400 RPM Ceiling Fan (Brown)</c:v>
                </c:pt>
                <c:pt idx="682">
                  <c:v>Portronics Konnect L 60W PD Type C to Type C Mobile Charging Cable, 1.2M, Fast Data Sync, Tangle Resistant, TPE+Nylon Braided(Grey)</c:v>
                </c:pt>
                <c:pt idx="683">
                  <c:v>Portronics Toad 23 Wireless Optical Mouse with 2.4GHz, USB Nano Dongle, Optical Orientation, Click Wheel, Adjustable DPI(Black)</c:v>
                </c:pt>
                <c:pt idx="684">
                  <c:v>Raffles Premium Stainless Steel South Indian Coffee Filter/Drip Coffee Maker, 2-3 Cups, 150 ml</c:v>
                </c:pt>
                <c:pt idx="685">
                  <c:v>Redmi 9A Sport (Carbon Black, 2GB RAM, 32GB Storage) | 2GHz Octa-core Helio G25 Processor | 5000 mAh Battery</c:v>
                </c:pt>
                <c:pt idx="686">
                  <c:v>OnePlus 138.7 cm (55 inches) U Series 4K LED Smart Android TV 55U1S (Black)</c:v>
                </c:pt>
                <c:pt idx="687">
                  <c:v>Redmi 9A Sport (Coral Green, 3GB RAM, 32GB Storage) | 2GHz Octa-core Helio G25 Processor | 5000 mAh Battery</c:v>
                </c:pt>
                <c:pt idx="688">
                  <c:v>realme Buds Wireless in Ear Bluetooth Earphones with mic, 11.2mm Bass Boost Driver, Magnetic Fast Pair, Fast Charging and 12 Hrs Playtime (Yellow)</c:v>
                </c:pt>
                <c:pt idx="689">
                  <c:v>Redmi Note 11 (Space Black, 4GB RAM, 64GB Storage)|90Hz FHD+ AMOLED Display | Qualcomm¬Æ Snapdragon‚Ñ¢ 680-6nm | 33W Charger Included</c:v>
                </c:pt>
                <c:pt idx="690">
                  <c:v>Portronics Konnect L POR-1403 Fast Charging 3A Type-C Cable 1.2 Meter with Charge &amp; Sync Function for All Type-C Devices (White)</c:v>
                </c:pt>
                <c:pt idx="691">
                  <c:v>Redmi Note 11T 5G (Aquamarine Blue, 6GB RAM, 128GB ROM)| Dimensity 810 5G | 33W Pro Fast Charging | Charger Included | Additional Exchange Offers| Get 2 Months of YouTube Premium Free!</c:v>
                </c:pt>
                <c:pt idx="692">
                  <c:v>Portronics MODESK POR-122 Universal Mobile Tabletop Holder (Black)</c:v>
                </c:pt>
                <c:pt idx="693">
                  <c:v>Redmi Note 11T 5G (Stardust White, 6GB RAM, 128GB ROM)| Dimensity 810 5G | 33W Pro Fast Charging | Charger Included | Additional Exchange Offers|Get 2 Months of YouTube Premium Free!</c:v>
                </c:pt>
                <c:pt idx="694">
                  <c:v>OnePlus 163.8 cm (65 inches) U Series 4K LED Smart Android TV 65U1S (Black)</c:v>
                </c:pt>
                <c:pt idx="695">
                  <c:v>Preethi Blue Leaf Diamond MG-214 mixer grinder 750 watt (Blue/White), 3 jars &amp; Flexi Lid, FBT motor with 2yr Guarantee &amp; Lifelong Free Service</c:v>
                </c:pt>
                <c:pt idx="696">
                  <c:v>Pigeon Polypropylene Mini Handy and Compact Chopper with 3 Blades for Effortlessly Chopping Vegetables and Fruits for Your Kitchen (12420, Green, 400 ml)</c:v>
                </c:pt>
                <c:pt idx="697">
                  <c:v>Rico IRPRO 1500 Watt Japanese Technology Electric Water Heater Immersion Rod Shockproof Protection &amp; Stainless Steel Heating Element for Instant Heating| ISI Certified 1 Year Replacement Warranty</c:v>
                </c:pt>
                <c:pt idx="698">
                  <c:v>Samsung Galaxy M13 (Aqua Green, 4GB, 64GB Storage) | 6000mAh Battery | Upto 8GB RAM with RAM Plus</c:v>
                </c:pt>
                <c:pt idx="699">
                  <c:v>Oakter Mini UPS for 12V WiFi Router Broadband Modem | Backup Upto 4 Hours | WiFi Router UPS Power Backup During Power Cuts | UPS for 12V Router Broadband Modem | Current Surge &amp; Deep Discharge Protection</c:v>
                </c:pt>
                <c:pt idx="700">
                  <c:v>KENT 16044 Hand Blender Stainless Steel 400 W | Variable Speed Control | Easy to Clean and Store | Low Noise Operation</c:v>
                </c:pt>
                <c:pt idx="701">
                  <c:v>LAPSTER Spiral Charger Spiral Charger Cable Protectors for Wires Data Cable Saver Charging Cord Protective Cable Cover Set of 3 (12 Pieces)</c:v>
                </c:pt>
                <c:pt idx="702">
                  <c:v>Infinity (JBL Fuze Pint, Wireless Ultra Portable Mini Speaker with Mic, Deep Bass, Dual Equalizer, Bluetooth 5.0 with Voice Assistant Support for Mobiles (Black)</c:v>
                </c:pt>
                <c:pt idx="703">
                  <c:v>Imou 360¬∞ 1080P Full HD Security Camera, Human Detection, Motion Tracking, 2-Way Audio, Night Vision, Dome Camera with WiFi &amp; Ethernet Connection, Alexa Google Assistant, Up to 256GB SD Card Support</c:v>
                </c:pt>
                <c:pt idx="704">
                  <c:v>Lenovo 300 FHD Webcam with Full Stereo Dual Built-in mics | FHD 1080P 2.1 Megapixel CMOS Camera |Privacy Shutter | Ultra-Wide 95 Lens | 360 Rotation | Flexible Mount, Plug-n-Play | Cloud Grey</c:v>
                </c:pt>
                <c:pt idx="705">
                  <c:v>Lint Roller with 40 Paper Sheets, 22 x 5 cm (Grey)</c:v>
                </c:pt>
                <c:pt idx="706">
                  <c:v>Monitor AC Stand/Heavy Duty Air Conditioner Outdoor Unit Mounting Bracket</c:v>
                </c:pt>
                <c:pt idx="707">
                  <c:v>iQOO Z6 44W by vivo (Lumina Blue, 4GB RAM, 128GB Storage) | 6.44" FHD+ AMOLED Display | 50% Charge in just 27 mins | in-Display Fingerprint Scanning</c:v>
                </c:pt>
                <c:pt idx="708">
                  <c:v>KLAM LCD Writing Tablet Screenwriting Toys Board Smart Digital E-Note Pad 8.5 Inch Light Weight Magic Slate for Drawing Playing Noting by Kids and Adults Best Birthday Gift Girls Boys, Multicolor</c:v>
                </c:pt>
                <c:pt idx="709">
                  <c:v>iQOO Z6 44W by vivo (Lumina Blue, 6GB RAM, 128GB Storage) | 6.44" FHD+ AMOLED Display | 50% Charge in just 27 mins | in-Display Fingerprint Scanning</c:v>
                </c:pt>
                <c:pt idx="710">
                  <c:v>Kent Gold, Optima, Gold+ Spare Kit</c:v>
                </c:pt>
                <c:pt idx="711">
                  <c:v>Morphy Richards Daisy 1000W Dry Iron with American Heritage Non-Stick Coated Soleplate, White</c:v>
                </c:pt>
                <c:pt idx="712">
                  <c:v>Mi Robot Vacuum-Mop P, Best-in-class Laser Navigation in 10-20K INR price band, Intelligent mapping, Robotic Floor Cleaner with 2 in 1 Mopping and Vacuum, App Control (WiFi, Alexa,GA), Strong suction</c:v>
                </c:pt>
                <c:pt idx="713">
                  <c:v>Kingston DataTraveler Exodia DTX/32 GB Pen Drive USB 3.2 Gen 1 (Multicolor)</c:v>
                </c:pt>
                <c:pt idx="714">
                  <c:v>Mobilife Bluetooth Extendable Selfie Stick with Tripod Stand and Wireless Remote,3-in-1 Multifunctional Selfie Stick Tripod for iPhone Samsung Mi Realme Oppo Vivo Google More,Black</c:v>
                </c:pt>
                <c:pt idx="715">
                  <c:v>Kitchen Mart Stainless Steel South Indian Filter Coffee Drip Maker, Madras Kappi, Drip Decotion Maker160ml (2 Cup)</c:v>
                </c:pt>
                <c:pt idx="716">
                  <c:v>JBL C200SI, Premium in Ear Wired Earphones with Mic, Signature Sound, One Button Multi-Function Remote, Angled Earbuds for Comfort fit (Blue)</c:v>
                </c:pt>
                <c:pt idx="717">
                  <c:v>Noise ColorFit Ultra 2 Buzz 1.78" AMOLED Bluetooth Calling Watch with 368*448px Always On Display, Premium Metallic Finish, 100+ Watch Faces, 100+ Sports Modes, Health Suite (Jet Black)</c:v>
                </c:pt>
                <c:pt idx="718">
                  <c:v>KENT POWP-Sediment Filter 10'' Thread WCAP</c:v>
                </c:pt>
                <c:pt idx="719">
                  <c:v>Noise ColorFit Ultra SE Smart Watch with 1.75"(4.3cm) HD Display, Aluminium Alloy Body, 60 Sports Modes, Spo2, Lightweight, Stock Market Info, Calls &amp; SMS Reply (Vintage Brown)</c:v>
                </c:pt>
                <c:pt idx="720">
                  <c:v>KNOWZA Electric Handheld Milk Wand Mixer Frother for Latte Coffee Hot Milk, Milk Frother for Coffee, Egg Beater, Hand Blender, Coffee Beater (BLACK COFFEE BEATER)</c:v>
                </c:pt>
                <c:pt idx="721">
                  <c:v>Noise Pulse 2 Max Advanced Bluetooth Calling Smart Watch with 1.85'' TFT and 550 Nits Brightness, Smart DND, 10 Days Battery, 100 Sports Mode, Smartwatch for Men and Women - (Jet Black)</c:v>
                </c:pt>
                <c:pt idx="722">
                  <c:v>JM SELLER 180 W 2021 Edition Electric Beater High Speed Hand Mixer Egg Beater for Cake Making and Whipping Cream with 7 Speed Control (White) with Free Spatula and Oil Brush</c:v>
                </c:pt>
                <c:pt idx="723">
                  <c:v>INALSA Electric Kettle 1.5 Litre with Stainless Steel Body - Absa|Auto Shut Off &amp; Boil Dry Protection Safety Features| Cordless Base &amp; Cord Winder|Hot Water Kettle |Water Heater Jug</c:v>
                </c:pt>
                <c:pt idx="724">
                  <c:v>Lapster USB 3.0 A to Micro B SuperSpeed for hard disk cable - short cable</c:v>
                </c:pt>
                <c:pt idx="725">
                  <c:v>Kuber Industries Waterproof Round Non Wovan Laundry Bag/Hamper|Metalic Printed With Handles|Foldable Bin &amp; 45 Liter Capicity|Size 37 x 37 x 49, Pack of 1 (Beige &amp; Brown)-KUBMART11450</c:v>
                </c:pt>
                <c:pt idx="726">
                  <c:v>KENT 16025 Sandwich Grill 700W | Non-Toxic Ceramic Coating | Automatic Temperature Cut-off with LED Indicator | Adjustable Height Control, Metallic Silver, Standard</c:v>
                </c:pt>
                <c:pt idx="727">
                  <c:v>NutriPro Juicer Mixer Grinder - Smoothie Maker - 500 Watts (3 Jars 2 Blades)</c:v>
                </c:pt>
                <c:pt idx="728">
                  <c:v>InstaCuppa Milk Frother for Coffee - Handheld Battery-Operated Electric Milk and Coffee Frother, Stainless Steel Whisk and Stand, Portable Foam Maker for Coffee, Cappuccino, Lattes, and Egg Beaters</c:v>
                </c:pt>
                <c:pt idx="729">
                  <c:v>Infinity (JBL Fuze 100, Wireless Portable Bluetooth Speaker with Mic, Deep Bass, Dual Equalizer, IPX7 Waterproof, Rugged Fabric Design (Black)</c:v>
                </c:pt>
                <c:pt idx="730">
                  <c:v>InstaCuppa Portable Blender for Smoothie, Milk Shakes, Crushing Ice and Juices, USB Rechargeable Personal Blender Machine for Kitchen with 2000 mAh Rechargeable Battery, 150 Watt Motor, 400 ML</c:v>
                </c:pt>
                <c:pt idx="731">
                  <c:v>JBL C100SI Wired In Ear Headphones with Mic, JBL Pure Bass Sound, One Button Multi-function Remote, Angled Buds for Comfort fit (Black)</c:v>
                </c:pt>
                <c:pt idx="732">
                  <c:v>InstaCuppa Rechargeable Mini Electric Chopper - Stainless Steel Blades, One Touch Operation, for Mincing Garlic, Ginger, Onion, Vegetable, Meat, Nuts, (White, 250 ML, Pack of 1, 45 Watts)</c:v>
                </c:pt>
                <c:pt idx="733">
                  <c:v>Maharaja Whiteline Nano Carbon Neo, 500 Watts Room Heater (Black, White), Standard (5200100986)</c:v>
                </c:pt>
                <c:pt idx="734">
                  <c:v>iBELL MPK120L Premium Stainless Steel Multi Purpose Kettle/Cooker with Inner Pot 1.2 Litre (Silver)</c:v>
                </c:pt>
                <c:pt idx="735">
                  <c:v>JBL C100SI Wired In Ear Headphones with Mic, JBL Pure Bass Sound, One Button Multi-function Remote, Premium Metallic Finish, Angled Buds for Comfort fit (Red)</c:v>
                </c:pt>
                <c:pt idx="736">
                  <c:v>iQOO Z6 44W by vivo (Raven Black, 4GB RAM, 128GB Storage) | 6.44" FHD+ AMOLED Display | 50% Charge in just 27 mins | in-Display Fingerprint Scanning</c:v>
                </c:pt>
                <c:pt idx="737">
                  <c:v>KENT 16068 Zoom Vacuum Cleaner for Home and Car 130 W | Cordless, Hoseless, Rechargeable HEPA Filters Vacuum Cleaner with Cyclonic Technology | Bagless Design and Multi Nozzle Operation | Blue</c:v>
                </c:pt>
                <c:pt idx="738">
                  <c:v>iQOO Z6 44W by vivo (Raven Black, 6GB RAM, 128GB Storage) | 6.44" FHD+ AMOLED Display | 50% Charge in just 27 mins | in-Display Fingerprint Scanning</c:v>
                </c:pt>
                <c:pt idx="739">
                  <c:v>Noise ColorFit Pro 4 Advanced Bluetooth Calling Smart Watch with 1.72" TruView Display, Fully-Functional Digital Crown, 311 PPI, 60Hz Refresh Rate, 500 NITS Brightness (Charcoal Black)</c:v>
                </c:pt>
                <c:pt idx="740">
                  <c:v>iQOO Z6 Lite 5G by vivo (Mystic Night, 6GB RAM, 128GB Storage) | World's First Snapdragon 4 Gen 1 | 120Hz Refresh Rate | 5000mAh Battery | Travel Adapter to be Purchased Separately</c:v>
                </c:pt>
                <c:pt idx="741">
                  <c:v>Noise ColorFit Ultra Buzz Bluetooth Calling Smart Watch with 1.75" HD Display, 320x385 px Resolution, 100 Sports Modes, Stock Market Info Smartwatch for Men &amp; Women (Olive Green)</c:v>
                </c:pt>
                <c:pt idx="742">
                  <c:v>iQOO Z6 Lite 5G by vivo (Stellar Green, 6GB RAM, 128GB Storage) | World's First Snapdragon 4 Gen 1 | 120Hz Refresh Rate | 5000mAh Battery | Travel Adapter to be Purchased Separately</c:v>
                </c:pt>
                <c:pt idx="743">
                  <c:v>Noise ColorFit Ultra Smart Watch with 1.75" HD Display, Aluminium Alloy Body, 60 Sports Modes, Spo2, Lightweight, Stock Market Info, Calls &amp; SMS Reply (Space Blue)</c:v>
                </c:pt>
                <c:pt idx="744">
                  <c:v>iBELL SM1515NEW Sandwich Maker with Floating Hinges, 1000Watt, Panini / Grill / Toast (Black)</c:v>
                </c:pt>
                <c:pt idx="745">
                  <c:v>Noise Pulse Go Buzz Smart Watch Bluetooth Calling with 1.69" Display, 550 NITS, 150+ Cloud Watch Face, SPo2, Heart Rate Tracking, 100 Sports Mode with Auto Detection, Longer Battery (Jet Black)</c:v>
                </c:pt>
                <c:pt idx="746">
                  <c:v>Logitech MK215 Wireless Keyboard and Mouse Combo for Windows, 2.4 GHz Wireless, Compact Design, 2-Year Battery Life(Keyboard),5 Month Battery Life(Mouse) PC/Laptop- Black</c:v>
                </c:pt>
                <c:pt idx="747">
                  <c:v>Luminous Vento Deluxe 150 mm Exhaust Fan for Kitchen, Bathroom with Strong Air Suction, Rust Proof Body and Dust Protection Shutters (2-Year Warranty, White)</c:v>
                </c:pt>
                <c:pt idx="748">
                  <c:v>Heart Home Waterproof Round Non Wovan Laundry Bag/Hamper|Metalic Printed With Handles|Foldable Bin &amp; 45 Liter Capicity|Size 37 x 37 x 49, Pack of 1 (Grey &amp; Black)-HEARTXY11447</c:v>
                </c:pt>
                <c:pt idx="749">
                  <c:v>Eco Crystal J 5 inch Cartridge (Pack of 2)</c:v>
                </c:pt>
                <c:pt idx="750">
                  <c:v>HUL Pureit Germkill kit for Classic 23 L water purifier - 1500 L Capacity</c:v>
                </c:pt>
                <c:pt idx="751">
                  <c:v>Croma 80 cm (32 Inches) HD Ready LED TV (CREL7369, Black) (2021 Model)</c:v>
                </c:pt>
                <c:pt idx="752">
                  <c:v>Havells Zella Flap Auto Immersion Rod 1500 Watts</c:v>
                </c:pt>
                <c:pt idx="753">
                  <c:v>DIGITEK¬Æ (DRL-14C) Professional (31cm) Dual Temperature LED Ring Light with Tripod Stand &amp; Mini Tripod for YouTube, Photo-Shoot, Video Shoot, Live Stream, Makeup, Vlogging &amp; More</c:v>
                </c:pt>
                <c:pt idx="754">
                  <c:v>CEDO 65W OnePlus Dash Warp Charge Cable, USB A to Type C Data Sync Fast Charging Cable Compatible with One Plus 3 /3T /5 /5T /6 /6T /7 /7T /7 pro &amp; for All Type C Devices - 1 Meter, Red</c:v>
                </c:pt>
                <c:pt idx="755">
                  <c:v>Fire-Boltt India's No 1 Smartwatch Brand Ring Bluetooth Calling with SpO2 &amp; 1.7‚Äù Metal Body with Blood Oxygen Monitoring, Continuous Heart Rate, Full Touch &amp; Multiple Watch Faces</c:v>
                </c:pt>
                <c:pt idx="756">
                  <c:v>Crompton InstaGlide 1000-Watts Dry Iron with American Heritage Coating, Pack of 1 Iron</c:v>
                </c:pt>
                <c:pt idx="757">
                  <c:v>Crompton Amica 15-L 5 Star Rated Storage Water Heater (Geyser) with Free Installation (White)</c:v>
                </c:pt>
                <c:pt idx="758">
                  <c:v>iBELL Castor CTEK15L Premium 1.5 Litre Stainless Steel Electric Kettle,1500W Auto Cut-Off Feature,Silver</c:v>
                </c:pt>
                <c:pt idx="759">
                  <c:v>D-Link DIR-615 Wi-fi Ethernet-N300 Single_band 300Mbps Router, Mobile App Support, Router | AP | Repeater | Client Modes(Black)</c:v>
                </c:pt>
                <c:pt idx="760">
                  <c:v>Empty Mist Trigger Plastic Spray Bottle for Multi use 200ml Pack of 2</c:v>
                </c:pt>
                <c:pt idx="761">
                  <c:v>D-Link DWA-131 300 Mbps Wireless Nano USB Adapter (Black)</c:v>
                </c:pt>
                <c:pt idx="762">
                  <c:v>Hisense 108 cm (43 inches) 4K Ultra HD Smart Certified Android LED TV 43A6GE (Black)</c:v>
                </c:pt>
                <c:pt idx="763">
                  <c:v>Crompton Arno Neo 15-L 5 Star Rated Storage Water Heater (Geyser) with Advanced 3 Level Safety (Grey)</c:v>
                </c:pt>
                <c:pt idx="764">
                  <c:v>Classmate Pulse Spiral Notebook - 240 mm x 180 mm, Soft Cover, 200 Pages, Unruled</c:v>
                </c:pt>
                <c:pt idx="765">
                  <c:v>Duracell Micro USB 3A Braided Sync &amp; Fast Charging Cable, 3.9 Feet (1.2M). Supports QC 2.0/3.0 Charging, High Speed Data Transmission - Black</c:v>
                </c:pt>
                <c:pt idx="766">
                  <c:v>Glen 3 in 1 Electric Multi Cooker - Steam, Cook &amp; Egg Boiler with 350 W (SA 3035MC) - 350 Watts</c:v>
                </c:pt>
                <c:pt idx="767">
                  <c:v>Foxin FTC 12A / Q2612A Black Laser Toner Cartridge Compatible with Laserjet 1020,M1005,1018,1010,1012,1015,1020 Plus,1022,3015,3020,3030,3050, 3050Z, 3052,3055 (Black)</c:v>
                </c:pt>
                <c:pt idx="768">
                  <c:v>Havells Bero Quartz Heater Black 800w 2 Heat Settings 2 Year Product Warranty</c:v>
                </c:pt>
                <c:pt idx="769">
                  <c:v>Caprigo Heavy Duty TV Wall Mount Stand for 12 to 27 inches LED/LCD/Monitor Screen's, Full Motion Rotatable Universal TV &amp; Monitor Wall Mount Bracket with Swivel &amp; Tilt Adjustments (Single Arm - M416)</c:v>
                </c:pt>
                <c:pt idx="770">
                  <c:v>COI Note Pad/Memo Book with Sticky Notes &amp; Clip Holder with Pen for Gifting</c:v>
                </c:pt>
                <c:pt idx="771">
                  <c:v>Crompton IHL 152 1500-Watt Immersion Water Heater with Copper Heating Element (Black)</c:v>
                </c:pt>
                <c:pt idx="772">
                  <c:v>Havells OFR 13 Wave Fin with PTC Fan Heater 2900 Watts (Black)</c:v>
                </c:pt>
                <c:pt idx="773">
                  <c:v>Crompton IHL 251 1500-Watt Immersion Water Heater with Copper Heating Element and IP 68 Protection</c:v>
                </c:pt>
                <c:pt idx="774">
                  <c:v>Bulfyss Stainless Steel Digital Kitchen Weighing Scale &amp; Food Weight Machine for Diet, Nutrition, Health, Fitness, Baking &amp; Cooking (5Kgs, Stainless Steel, 2 Years Warranty)</c:v>
                </c:pt>
                <c:pt idx="775">
                  <c:v>Crompton Insta Delight Fan Circulator Room Heater with 3 Heat Settings (Slate Grey &amp; Black, 2000 Watt)</c:v>
                </c:pt>
                <c:pt idx="776">
                  <c:v>Cookwell Bullet Mixer Grinder (5 Jars, 3 Blades, Silver)</c:v>
                </c:pt>
                <c:pt idx="777">
                  <c:v>CARECASE¬Æ Optical Bay 2nd Hard Drive Caddy, 9.5 mm CD/DVD Drive Slot for SSD and HDD</c:v>
                </c:pt>
                <c:pt idx="778">
                  <c:v>Hindware Atlantic Compacto 3 Litre Instant water heater with Stainless Steel Tank, Robust Construction, Pressure Relief Valve And I-thermostat Feature (White And Grey)</c:v>
                </c:pt>
                <c:pt idx="779">
                  <c:v>Gizga Essentials Laptop Bag Sleeve Case Cover Pouch with Handle for 14.1 Inch Laptop for Men &amp; Women, Padded Laptop Compartment, Premium Zipper Closure, Water Repellent Nylon Fabric, Grey</c:v>
                </c:pt>
                <c:pt idx="780">
                  <c:v>Hisense 126 cm (50 inches) Bezelless Series 4K Ultra HD Smart LED Google TV 50A6H (Black)</c:v>
                </c:pt>
                <c:pt idx="781">
                  <c:v>Gizga Essentials Laptop Power Cable Cord- 3 Pin Adapter Isi Certified(1 Meter/3.3 Feet)</c:v>
                </c:pt>
                <c:pt idx="782">
                  <c:v>HP Wired Mouse 100 with 1600 DPI Optical Sensor, USB Plug-and -Play,ambidextrous Design, Built-in Scrolling and 3 Handy Buttons. 3-Years Warranty (6VY96AA)</c:v>
                </c:pt>
                <c:pt idx="783">
                  <c:v>GIZGA Essentials Portable Tabletop Tablet Stand Mobile Holder, Desktop Stand, Cradle, Dock for iPad, Smartphone, Kindle, E-Reader, Fully Foldable, Adjustable Angle, Anti-Slip Pads, Black</c:v>
                </c:pt>
                <c:pt idx="784">
                  <c:v>Demokrazy New Nova Lint Cum Fuzz Remover for All Woolens Sweaters, Blankets, Jackets Remover Pill Remover from Carpets, Curtains (Pack of 1)</c:v>
                </c:pt>
                <c:pt idx="785">
                  <c:v>Gizga Essentials Spiral Cable Protector Cord Saver for Mac Charger, iPhone Charger, Wire Protector, Lightweight Durable Flexible Wire Winder for Charging Cables, Data Cables, Earphones, Pack of 10</c:v>
                </c:pt>
                <c:pt idx="786">
                  <c:v>Camlin Elegante Fountain Pen - Black/Blue/Red</c:v>
                </c:pt>
                <c:pt idx="787">
                  <c:v>Crompton InstaBliss 3-L Instant Water Heater (Geyser) with Advanced 4 Level Safety</c:v>
                </c:pt>
                <c:pt idx="788">
                  <c:v>boAt LTG 500 Apple MFI Certified for iPhone, iPad and iPod 2Mtr Data Cable(Metallic Silver)</c:v>
                </c:pt>
                <c:pt idx="789">
                  <c:v>Ambrane 2 in 1 Type-C &amp; Micro USB Cable with 60W / 3A Fast Charging, 480 mbps High Data, PD Technology &amp; Quick Charge 3.0, Compatible with All Type-C &amp; Micro USB Devices (ABDC-10, Black)</c:v>
                </c:pt>
                <c:pt idx="790">
                  <c:v>boAt Rockerz 450 Bluetooth On Ear Headphones with Mic, Upto 15 Hours Playback, 40MM Drivers, Padded Ear Cushions, Integrated Controls and Dual Modes(Luscious Black)</c:v>
                </c:pt>
                <c:pt idx="791">
                  <c:v>Activa Heat-Max 2000 Watts Room Heater (White color ) with ABS body</c:v>
                </c:pt>
                <c:pt idx="792">
                  <c:v>boAt Bassheads 152 in Ear Wired Earphones with Mic(Active Black)</c:v>
                </c:pt>
                <c:pt idx="793">
                  <c:v>Ambrane Mobile Holding Stand, 180¬∞ Perfect View, Height Adjustment, Wide Compatibility, Multipurpose, Anti-Skid Design (Twistand, Black)</c:v>
                </c:pt>
                <c:pt idx="794">
                  <c:v>boAt Newly Launched Wave Electra with 1.81" HD Display, Smart Calling with Ultra-Seamless BT Calling Chip,20 Built-In Watch Faces,100 + Sports Modes,Menu Personalization,In-Built Games(Charcoal Black)</c:v>
                </c:pt>
                <c:pt idx="795">
                  <c:v>Ambrane Unbreakable 3A Fast Charging Braided Type C Cable    1.5 Meter (RCT15, Blue) Supports QC 2.0/3.0 Charging</c:v>
                </c:pt>
                <c:pt idx="796">
                  <c:v>boAt Type C A750 Stress Resistant, Tangle-free, Sturdy Flat Cable with 6.5A Fast Charging &amp; 480Mbps Data Transmission, 10000+ Bends Lifespan and Extended 1.5m Length(Radiant Red)</c:v>
                </c:pt>
                <c:pt idx="797">
                  <c:v>Amazon Basics 650 Watt Drip Coffee Maker with Borosilicate Carafe</c:v>
                </c:pt>
                <c:pt idx="798">
                  <c:v>boAt BassHeads 100 in-Ear Wired Headphones with Mic (Black)</c:v>
                </c:pt>
                <c:pt idx="799">
                  <c:v>AGARO Ace 1600 Watts, 21.5 kPa Suction Power, 21 litres Wet &amp; Dry Stainless Steel Vacuum Cleaner with Blower Function and Washable Dust Bag</c:v>
                </c:pt>
                <c:pt idx="800">
                  <c:v>boAt Bassheads 242 in Ear Wired Earphones with Mic(Active Black)</c:v>
                </c:pt>
                <c:pt idx="801">
                  <c:v>Amazon Basics Magic Slate 8.5-inch LCD Writing Tablet with Stylus Pen, for Drawing, Playing, Noting by Kids &amp; Adults, Black</c:v>
                </c:pt>
                <c:pt idx="802">
                  <c:v>boAt Micro USB 55 Tangle-free, Sturdy Micro USB Cable with 3A Fast Charging &amp; 480mbps Data Transmission (Black)</c:v>
                </c:pt>
                <c:pt idx="803">
                  <c:v>AGARO Classic Portable Yogurt Maker, 1.2L Capacity, Electric, Automatic, Grey and White, Medium (33603)</c:v>
                </c:pt>
                <c:pt idx="804">
                  <c:v>boAt Rockerz 330 in-Ear Bluetooth Neckband with Upto 30 Hours Playtime, ASAP  Charge, Signature Sound, Dual Pairing &amp; IPX5 with Mic (Active Black)</c:v>
                </c:pt>
                <c:pt idx="805">
                  <c:v>Amazon Basics USB A to Lightning MFi Certified Charging Cable (White, 1.2 meter)</c:v>
                </c:pt>
                <c:pt idx="806">
                  <c:v>boAt Stone 180 5W Bluetooth Speaker with Upto 10 Hours Playback, 1.75" Driver, IPX7 &amp; TWS Feature(Black)</c:v>
                </c:pt>
                <c:pt idx="807">
                  <c:v>Bajaj DX-2 600W Dry Iron with Advance Soleplate and Anti-Bacterial German Coating Technology, Grey</c:v>
                </c:pt>
                <c:pt idx="808">
                  <c:v>AmazonBasics USB Type-C to Micro-B 2.0 Cable - 6 Inches (15.2 Centimeters) - White</c:v>
                </c:pt>
                <c:pt idx="809">
                  <c:v>Bajaj Frore 1200 mm Ceiling Fan (Brown)</c:v>
                </c:pt>
                <c:pt idx="810">
                  <c:v>Ambrane 27000mAh Power Bank, 20W Fast Charging, Triple Output, Type C PD (Input &amp; Output), Quick Charge, Li-Polymer, Multi-Layer Protection for iPhone, Smartphones &amp; Other Devices (Stylo Pro, Black)</c:v>
                </c:pt>
                <c:pt idx="811">
                  <c:v>Bajaj Immersion Rod Water Heater 1500 Watts, Silver</c:v>
                </c:pt>
                <c:pt idx="812">
                  <c:v>10WeRun Id-116 Bluetooth Smartwatch Wireless Fitness Band for Boys, Girls, Men, Women &amp; Kids | Sports Gym Watch for All Smart Phones I Heart Rate and spo2 Monitor</c:v>
                </c:pt>
                <c:pt idx="813">
                  <c:v>Abode Kitchen Essential Measuring Cup &amp; Spoon for Spices | for Cooking and Baking Cake | Multipurpose Tablespoon Cups with Ring Holder | (Black)</c:v>
                </c:pt>
                <c:pt idx="814">
                  <c:v>boAt Bassheads 225 in Ear Wired Earphones with Mic(Blue)</c:v>
                </c:pt>
                <c:pt idx="815">
                  <c:v>Bajaj Majesty RX11 2000 Watts Heat Convector Room Heater (White, ISI Approved)</c:v>
                </c:pt>
                <c:pt idx="816">
                  <c:v>boAt Bassheads 242 in Ear Wired Earphones with Mic(Blue)</c:v>
                </c:pt>
                <c:pt idx="817">
                  <c:v>Bajaj New Shakti Neo 25L Vertical Storage Water Heater (Geyser 25 Litres) 4 Star BEE Rated Heater For Water Heating with Titanium Armour, Swirl Flow Technology, Glasslined Tank(White), 1 Yr Warranty</c:v>
                </c:pt>
                <c:pt idx="818">
                  <c:v>boAt LTG 500 Apple MFI Certified for iPhone, iPad and iPod 2Mtr Data Cable(Space Grey)</c:v>
                </c:pt>
                <c:pt idx="819">
                  <c:v>Bajaj OFR Room Heater, 13 Fin 2900 Watts Oil Filled Room Heater with 400W PTC Ceramic Fan Heater, ISI Approved (Majesty 13F Plus Black)</c:v>
                </c:pt>
                <c:pt idx="820">
                  <c:v>boAt Newly Launched Wave Electra with 1.81" HD Display, Smart Calling Ultra-Seamless BT Calling Chip, 20 Built-in Watch Faces, 100 + Sports Modes, Menu Personalization, in-Built Games(Cherry Blossom)</c:v>
                </c:pt>
                <c:pt idx="821">
                  <c:v>BAJAJ PYGMY MINI 110 MM 10 W HIGH SPEED OPERATION, USB CHARGING, MULTI-CLIP FUNCTION PERSONAL FAN</c:v>
                </c:pt>
                <c:pt idx="822">
                  <c:v>boAt Rockerz 255 Pro+ in-Ear Bluetooth Neckband with Upto 40 Hours Playback, ASAP  Charge, IPX7, Dual Pairing, BT v5.0, with Mic (Active Black)</c:v>
                </c:pt>
                <c:pt idx="823">
                  <c:v>Bajaj Splendora 3 Litre 3KW IWH Instant Water Heater (Geyser), White</c:v>
                </c:pt>
                <c:pt idx="824">
                  <c:v>boAt Rockerz 400 Bluetooth On Ear Headphones With Mic With Upto 8 Hours Playback &amp; Soft Padded Ear Cushions(Grey/Green)</c:v>
                </c:pt>
                <c:pt idx="825">
                  <c:v>Bajaj Waterproof 1500 Watts Immersion Rod Heater</c:v>
                </c:pt>
                <c:pt idx="826">
                  <c:v>boAt Rockerz 550 Over Ear Bluetooth Headphones with Upto 20 Hours Playback, 50MM Drivers, Soft Padded Ear Cushions and Physical Noise Isolation, Without Mic (Black)</c:v>
                </c:pt>
                <c:pt idx="827">
                  <c:v>Amazon Brand - Solimo Fast Charging Braided Type C Data Cable Seam, Suitable For All Supported Mobile Phones (1 Meter, Black)</c:v>
                </c:pt>
                <c:pt idx="828">
                  <c:v>boAt Type C A325 Tangle-free, Sturdy Type C Cable with 3A Rapid Charging &amp; 480mbps Data Transmission(Black)</c:v>
                </c:pt>
                <c:pt idx="829">
                  <c:v>AGARO Marvel 9 Liters Oven Toaster Griller, Cake Baking OTG (Black)</c:v>
                </c:pt>
                <c:pt idx="830">
                  <c:v>boAt Type C A750 Stress Resistant, Tangle-free, Sturdy Flat Cable with 6.5A Fast Charging &amp; 480Mbps Data Transmission, 10000+ Bends Lifespan and Extended 1.5m Length(Rebellious Black)</c:v>
                </c:pt>
                <c:pt idx="831">
                  <c:v>AGARO Regal Electric Rice Cooker, 3L Ceramic Inner Bowl, Cooks Up to 600 Gms Raw Rice, SS Steamer, Preset Cooking Functions, Preset Timer, Keep Warm Function, LED Display, Black</c:v>
                </c:pt>
                <c:pt idx="832">
                  <c:v>boAt Xtend Smartwatch with Alexa Built-in, 1.69‚Äù HD Display, Multiple Watch Faces, Stress Monitor, Heart &amp; SpO2 Monitoring, 14 Sports Modes, Sleep Monitor, 5 ATM &amp; 7 Days Battery(Pitch Black)</c:v>
                </c:pt>
                <c:pt idx="833">
                  <c:v>AmazonBasics 6-Feet DisplayPort (not USB port) to HDMI Cable Black</c:v>
                </c:pt>
                <c:pt idx="834">
                  <c:v>Ambrane 20000mAh Power Bank with 20W Fast Charging, Triple Output, Power Delivery, Type C Input, Made in India, Multi-Layer Protection, Li-Polymer + Type C Cable (Stylo-20k, Black)</c:v>
                </c:pt>
                <c:pt idx="835">
                  <c:v>boAt Bassheads 100 in Ear Wired Earphones with Mic(Furious Red)</c:v>
                </c:pt>
                <c:pt idx="836">
                  <c:v>boAt Bassheads 100 in Ear Wired Earphones with Mic(Taffy Pink)</c:v>
                </c:pt>
                <c:pt idx="837">
                  <c:v>AmazonBasics High Speed 55 Watt Oscillating Pedestal Fan, 400mm Sweep Length, White (Without Remote)</c:v>
                </c:pt>
                <c:pt idx="838">
                  <c:v>STRIFF Laptop Tabletop Stand, Fold-Up, Adjustable, Ventilated, Portable Holder for Desk, Aluminum Foldable Laptop Ergonomic Compatibility with up to 15.6-inch Laptop, All Mac, Tab, and Mobile (Silver)</c:v>
                </c:pt>
                <c:pt idx="839">
                  <c:v>Tygot Bluetooth Extendable Selfie Sticks with Wireless Remote and Tripod Stand, 3-in-1 Multifunctional Selfie Stick with Tripod Stand Compatible with iPhone/OnePlus/Samsung/Oppo/Vivo and All Phones</c:v>
                </c:pt>
                <c:pt idx="840">
                  <c:v>Wayona 3in1 Nylon Braided 66W USB Fast Charging Cable with Type C, Lightening and Micro USB Port, Compatible with iPhone, iPad, Samsung Galaxy, OnePlus, Mi, Oppo, Vivo, iQOO, Xiaomi (1M, Black)</c:v>
                </c:pt>
                <c:pt idx="841">
                  <c:v>Tukzer Fully Foldable Tabletop Desktop Tablet Mobile Stand Holder - Angle &amp; Height Adjustable for Desk, Cradle, Dock, Compatible with Smartphones &amp; Tablets (White)</c:v>
                </c:pt>
                <c:pt idx="842">
                  <c:v>Sounce 65W OnePlus Dash Warp Charge Cable, 6.5A Type-C to USB C PD Data Sync Fast Charging Cable Compatible with One Plus 8T/ 9/ 9R/ 9 pro/ 9RT/ 10R/ Nord &amp; for All Type C Devices ‚Äì Red, 1 Meter</c:v>
                </c:pt>
                <c:pt idx="843">
                  <c:v>WIDEWINGS Electric Handheld Milk Wand Mixer Frother for Latte Coffee Hot Milk, Milk Frother for Coffee, Egg Beater, Hand Blender, Coffee Beater with Stand</c:v>
                </c:pt>
                <c:pt idx="844">
                  <c:v>VU 108 cm (43 inches) Premium Series Full HD Smart LED TV 43GA (Black)</c:v>
                </c:pt>
                <c:pt idx="845">
                  <c:v>URBN 10000 mAh Lithium Power Bank UPR10K with 12 Watt Fast Charging, Blue</c:v>
                </c:pt>
                <c:pt idx="846">
                  <c:v>Simxen Egg Boiler Electric Automatic Off 7 Egg Poacher for Steaming, Cooking Also Boiling and Frying 400 W (Blue, Pink)</c:v>
                </c:pt>
                <c:pt idx="847">
                  <c:v>URBN 20000 mAh Lithium_Polymer 22.5W Super Fast Charging Ultra Compact Power Bank with Quick Charge &amp; Power Delivery, Type C Input/Output, Made in India, Type C Cable Included (Camo)</c:v>
                </c:pt>
                <c:pt idx="848">
                  <c:v>USHA RapidMix 500-Watt Copper Motor Mixer Grinder with 3 Jars and 5 Years Warranty(Sea Green/White)</c:v>
                </c:pt>
                <c:pt idx="849">
                  <c:v>URBN 20000 mAh lithium_polymer Power Bank with 12 Watt Fast Charging, Camo</c:v>
                </c:pt>
                <c:pt idx="850">
                  <c:v>Sure From Aquaguard Delight NXT RO+UV+UF+Taste Adjuster(MTDS),6L water purifier,8 stages purification,Suitable for borewell,tanker,municipal water(Black) from Eureka Forbes</c:v>
                </c:pt>
                <c:pt idx="851">
                  <c:v>Wonderchef Nutri-blend Mixer, Grinder &amp; Blender | Powerful 400W 22000 RPM motor | Stainless steel Blades | 2 unbreakable jars | 2 Years warranty | Online recipe book by Chef Sanjeev Kapoor | Black</c:v>
                </c:pt>
                <c:pt idx="852">
                  <c:v>Zebronics Zeb-Power Wired USB Mouse, 3-Button, 1200 DPI Optical Sensor, Plug &amp; Play, for Windows/Mac</c:v>
                </c:pt>
                <c:pt idx="853">
                  <c:v>WZATCO Pixel | Portable LED Projector | Native 720p with Full HD 1080P Support | 2000 Lumens (200 ANSI) | 176" Large Screen | Projector for Home and Outdoor | Compatible with TV Stick, PC, PS4</c:v>
                </c:pt>
                <c:pt idx="854">
                  <c:v>TVARA LCD Writing Tablet 8.5 Inch E-Note Pad LCD Writing Tablet, Kids Drawing Pad 8.5 Inch Doodle Board, Toddler Boy and Girl Learning Gift for 3 4 5 6 Years Old, Black</c:v>
                </c:pt>
                <c:pt idx="855">
                  <c:v>Xiaomi Mi 4A Dual_Band Ethernet 1200Mbps Speed Router| 2.4GHz &amp; 5GHz Frequency|128MB RAM | DualCore 4 Thread CPU|4 Omni Directional Antenna|Mi Wi-Fi app-Parental Control &amp; Anti Hacking|Repeater, White</c:v>
                </c:pt>
                <c:pt idx="856">
                  <c:v>Zebronics, ZEB-NC3300 USB Powered Laptop Cooling Pad with Dual Fan, Dual USB Port and Blue LED Lights</c:v>
                </c:pt>
                <c:pt idx="857">
                  <c:v>USB Charger, Oraimo Elite Dual Port 5V/2.4A Wall Charger, USB Wall Charger Adapter for iPhone 11/Xs/XS Max/XR/X/8/7/6/Plus, iPad Pro/Air 2/Mini 3/Mini 4, Samsung S4/S5, and More</c:v>
                </c:pt>
                <c:pt idx="858">
                  <c:v>WeCool C1 Car Mobile Holder with One Click Technology,360¬∞ Rotational, Strong Suction Cup,Compatible with 4 to 6 Inch Devices, Wildshield and Dashboard Mobile Holder for Car, and Use</c:v>
                </c:pt>
                <c:pt idx="859">
                  <c:v>Sounce Spiral Charger Cable Protector Data Cable Saver Charging Cord Protective Cable Cover Headphone MacBook Laptop Earphone Cell Phone Set of 3 (Cable Protector (12 Units))</c:v>
                </c:pt>
                <c:pt idx="860">
                  <c:v>T TOPLINE 180 W Electric Hand Mixer,Hand Blender , Egg Beater, Cake maker , Beater Cream Mix, Food Blender, Beater for Whipping Cream Beater for Cake With 7 -Speed with spatula and oil brush</c:v>
                </c:pt>
                <c:pt idx="861">
                  <c:v>SoniVision SA-D10 SA-D100 SA-D40 Home Theater Systems Remote Compatible with Sony RM-ANU156</c:v>
                </c:pt>
                <c:pt idx="862">
                  <c:v>Sounce Protective Case Cover Compatible Boat Xtend Overall Protective Case TPU HD Clear Ultra-Thin Cover with Unbreakable Screen Guard</c:v>
                </c:pt>
                <c:pt idx="863">
                  <c:v>Usha Aurora 1000 W Dry Iron with Innovative Tail Light Indicator, Weilburger Soleplate (White &amp; Grey)</c:v>
                </c:pt>
                <c:pt idx="864">
                  <c:v>VW 80 cm (32 inches) HD Ready Android Smart LED TV VW32PRO (Black)</c:v>
                </c:pt>
                <c:pt idx="865">
                  <c:v>Zebronics Zeb Wonderbar 10 USB Powered 2.0 Computer Speaker with RGB Lights</c:v>
                </c:pt>
                <c:pt idx="866">
                  <c:v>SKYTONE Stainless Steel Electric Meat Grinders with Bowl 700W Heavy for Kitchen Food Chopper, Meat, Vegetables, Onion , Garlic Slicer Dicer, Fruit &amp; Nuts Blender (2L, 700 Watts)</c:v>
                </c:pt>
                <c:pt idx="867">
                  <c:v>TVARA LCD Writing Tablet, 8.5" Inch Colorful Toddler Doodle Board Drawing Tablet, Erasable Reusable Electronic Drawing Pads, Educational and Learning Tool for 3-6 Years Old Boy and Girls Mix Colors</c:v>
                </c:pt>
                <c:pt idx="868">
                  <c:v>Redmi 10A (Charcoal Black, 4GB RAM, 64GB Storage) | 2 Ghz Octa Core Helio G25 | 5000 mAh Battery | Finger Print Sensor | Upto 5GB RAM with RAM Booster</c:v>
                </c:pt>
                <c:pt idx="869">
                  <c:v>realme 10W Fast Charging Micro-USB Cable (Braided, Black)</c:v>
                </c:pt>
                <c:pt idx="870">
                  <c:v>Philips EasyTouch Plus Standing Garment Steamer GC523/60 - 1600 Watt, 5 Steam Settings, Up to 32 g/min steam, with Double Pole</c:v>
                </c:pt>
                <c:pt idx="871">
                  <c:v>Redmi A1 (Black, 2GB RAM, 32GB Storage) | Segment Best AI Dual Cam | 5000mAh Battery | Leather Texture Design | Android 12</c:v>
                </c:pt>
                <c:pt idx="872">
                  <c:v>realme narzo 50i (Mint Green, 2GB RAM+32GB Storage) Octa Core Processor | 6.5" inch Large Display</c:v>
                </c:pt>
                <c:pt idx="873">
                  <c:v>Redmi A1 (Light Blue, 2GB RAM, 32GB Storage) | Segment Best AI Dual Cam | 5000mAh Battery | Leather Texture Design | Android 12</c:v>
                </c:pt>
                <c:pt idx="874">
                  <c:v>Samsung Galaxy Buds Live Bluetooth Truly Wireless in Ear Earbuds with Mic, Upto 21 Hours Playtime, Mystic Black</c:v>
                </c:pt>
                <c:pt idx="875">
                  <c:v>Redmi A1 (Light Green, 2GB RAM 32GB ROM) | Segment Best AI Dual Cam | 5000mAh Battery | Leather Texture Design | Android 12</c:v>
                </c:pt>
                <c:pt idx="876">
                  <c:v>Oraimo 18W USB &amp; Type-C Dual Output Super Fast Charger Wall Adapter PE2.0&amp;Quick Charge 3.0 &amp; Power Delivery 3.0 Compatible for iPhone 13/13 Mini/13 Pro Max/12/12 Pro Max, iPad Mini/Pro, Pixel, Galaxy, Airpods Pro</c:v>
                </c:pt>
                <c:pt idx="877">
                  <c:v>Prestige PIC 16.0+ 1900W Induction Cooktop with Soft Touch Push Buttons (Black)</c:v>
                </c:pt>
                <c:pt idx="878">
                  <c:v>Pinnaclz Original Combo of 2 Micro USB Fast Charging Cable, USB Charging Cable for Data Transfer Perfect for Android Smart Phones White 1.2 Meter Made in India (Pack of 2)</c:v>
                </c:pt>
                <c:pt idx="879">
                  <c:v>Portronics CLAMP X Car-Vent Mobile Holder 360 Degree Rotational(Black)</c:v>
                </c:pt>
                <c:pt idx="880">
                  <c:v>PHILIPS Drip Coffee Maker HD7432/20, 0.6 L, Ideal for 2-7 cups, Black, Medium</c:v>
                </c:pt>
                <c:pt idx="881">
                  <c:v>Rico Japanese Technology Rechargeable Wireless Electric Chopper with Replacement Warranty - Stainless Steel Blades, One Touch Operation, 10 Seconds Chopping, Mincing Vegetable, Meat - 250 ML, 30 Watts</c:v>
                </c:pt>
                <c:pt idx="882">
                  <c:v>Redmi 10A (Slate Grey, 4GB RAM, 64GB Storage) | 2 Ghz Octa Core Helio G25 | 5000 mAh Battery | Finger Print Sensor | Upto 5GB RAM with RAM Booster</c:v>
                </c:pt>
                <c:pt idx="883">
                  <c:v>Robustrion [Anti-Scratch] &amp; [Smudge Proof] [Bubble Free] Premium Tempered Glass Screen Protector Guard for Samsung Galaxy Tab A8 10.5 inch [SM-X200/X205/X207] 2022</c:v>
                </c:pt>
                <c:pt idx="884">
                  <c:v>pTron Volta Dual Port 12W Smart USB Charger Adapter, Multi-Layer Protection, Made in India, BIS Certified, Fast Charging Power Adaptor Without Cable for All iOS &amp; Android Devices (Black)</c:v>
                </c:pt>
                <c:pt idx="885">
                  <c:v>PrettyKrafts Laundry Basket for clothes with Lid &amp; Handles, Toys Organiser, 75 Ltr Black &amp; Grey</c:v>
                </c:pt>
                <c:pt idx="886">
                  <c:v>Parker Vector Standard Chrome Trim Ball Pen (Ink - Black)</c:v>
                </c:pt>
                <c:pt idx="887">
                  <c:v>PROLEGEND¬Æ PL-T002 Universal TV Stand Table Top for Most 22 to 65 inch LCD Flat Screen TV, VESA up to 800 by 400mm</c:v>
                </c:pt>
                <c:pt idx="888">
                  <c:v>OFIXO Multi-Purpose Laptop Table/Study Table/Bed Table/Foldable and Portable Wooden/Writing Desk (Wooden)</c:v>
                </c:pt>
                <c:pt idx="889">
                  <c:v>RPM Euro Games Laptop/PC Controller Wired for Windows - 7, 8, 8.1, 10 and XP, Ps3(Upgraded with XYAB Buttons)</c:v>
                </c:pt>
                <c:pt idx="890">
                  <c:v>realme Buds Classic Wired in Ear Earphones with Mic (Black)</c:v>
                </c:pt>
                <c:pt idx="891">
                  <c:v>Saifsmart Outlet Wall Mount Hanger Holder for Dot 3rd Gen, Compact Bracket Case Plug and Built-in Cable Management for Kitchen Bathroom, Bedroom (Black)</c:v>
                </c:pt>
                <c:pt idx="892">
                  <c:v>Pinnaclz Original Combo of 2 USB Type C Fast Charging Cable, USB C Data Cable for Charging and Data Transfer Smart Phones White 1.2 Meter Made in India (Pack of 2)</c:v>
                </c:pt>
                <c:pt idx="893">
                  <c:v>SaleOn‚Ñ¢ Portable Storage Organizer Bag for Earphone USB Cable Power Bank Mobile Charger Digital Gadget Hard Disk, Water Resistance Material - Dark Grey</c:v>
                </c:pt>
                <c:pt idx="894">
                  <c:v>Redgear Cloak Wired RGB Wired Over Ear Gaming Headphones with Mic for PC</c:v>
                </c:pt>
                <c:pt idx="895">
                  <c:v>pTron Bullet Pro 36W PD Quick Charger, 3 Port Fast Car Charger Adapter - Compatible with All Smartphones &amp; Tablets (Black)</c:v>
                </c:pt>
                <c:pt idx="896">
                  <c:v>PHILIPS Handheld Garment Steamer STH3000/20 - Compact &amp; Foldable, Convenient Vertical Steaming, 1000 Watt Quick Heat Up, up to 20g/min, Kills 99.9%* Bacteria (Reno Blue), Small</c:v>
                </c:pt>
                <c:pt idx="897">
                  <c:v>Redmi 10A (Sea Blue, 4GB RAM, 64GB Storage) | 2 Ghz Octa Core Helio G25 | 5000 mAh Battery | Finger Print Sensor | Upto 5GB RAM with RAM Booster</c:v>
                </c:pt>
                <c:pt idx="898">
                  <c:v>Ionix Jewellery Scale | Weight Scale | Digital Weight Machine | weight machine for gold | Electronic weighing machines for Jewellery 0.01G to 200G Small Weight Machine for Shop - Silver</c:v>
                </c:pt>
                <c:pt idx="899">
                  <c:v>Nokia 105 Single SIM, Keypad Mobile Phone with Wireless FM Radio | Charcoal</c:v>
                </c:pt>
                <c:pt idx="900">
                  <c:v>KENT 16055 Amaze Cool Touch Electric Kettle 1.8 L 1500 W | Plastic Outer &amp; Stainless Steel Inside body | Auto shut off Over heating protection | Multipurpose hot water Kettle | 1 Year Warranty</c:v>
                </c:pt>
                <c:pt idx="901">
                  <c:v>iBELL SEK15L Premium 1.5 Litre Stainless Steel Electric Kettle,1500W Auto Cut-Off Feature,Silver with Black</c:v>
                </c:pt>
                <c:pt idx="902">
                  <c:v>Noise ColorFit Pulse Grand Smart Watch with 1.69" HD Display, 60 Sports Modes, 150 Watch Faces, Spo2 Monitoring, Call Notification, Quick Replies to Text &amp; Calls (Rose Pink)</c:v>
                </c:pt>
                <c:pt idx="903">
                  <c:v>iQOO vivo Z6 5G (Chromatic Blue, 6GB RAM, 128GB Storage) | Snapdragon 695-6nm Processor | 120Hz FHD+ Display | 5000mAh Battery</c:v>
                </c:pt>
                <c:pt idx="904">
                  <c:v>Motorola a10 Dual Sim keypad Mobile with 1750 mAh Battery, Expandable Storage Upto 32GB, Wireless FM with Recording - Dark Blue</c:v>
                </c:pt>
                <c:pt idx="905">
                  <c:v>JIALTO Mini Waffle Maker 4 Inch- 350 Watts: Stainless Steel Non-Stick Electric Iron Machine for Individual Belgian Waffles, Pan Cakes, Paninis or Other Snacks - Aqua blue</c:v>
                </c:pt>
                <c:pt idx="906">
                  <c:v>Isoelite Remote Compatible for Samsung LED/LCD Remote Control Works with All Samsung LED/LCD TV Model No :- BN59-607A (Please Match The Image with Your Old Remote)</c:v>
                </c:pt>
                <c:pt idx="907">
                  <c:v>iQOO vivo Z6 5G (Chromatic Blue, 8GB RAM, 128GB Storage) | Snapdragon 695-6nm Processor | 120Hz FHD+ Display | 5000mAh Battery</c:v>
                </c:pt>
                <c:pt idx="908">
                  <c:v>Noise ColorFit Pro 2 Full Touch Control Smart Watch with 35g Weight &amp; Upgraded LCD Display (Deep Wine)</c:v>
                </c:pt>
                <c:pt idx="909">
                  <c:v>iQOO vivo Z6 5G (Dynamo Black, 6GB RAM, 128GB Storage) | Snapdragon 695-6nm Processor | 120Hz FHD+ Display | 5000mAh Battery</c:v>
                </c:pt>
                <c:pt idx="910">
                  <c:v>Noise ColorFit Pulse Grand Smart Watch with 1.69"(4.29cm) HD Display, 60 Sports Modes, 150 Watch Faces, Fast Charge, Spo2, Stress, Sleep, Heart Rate Monitoring &amp; IP68 Waterproof (Jet Black)</c:v>
                </c:pt>
                <c:pt idx="911">
                  <c:v>Kanget [2 Pack] Type C Female to USB A Male Charger | Charging Cable Adapter Converter compatible for iPhone 14, 13, 12,11 Pro Max/Mini/XR/XS/X/SE, Samsung S20 ultra/S21/S10/S8/S9/MacBook Pro iPad (Grey)</c:v>
                </c:pt>
                <c:pt idx="912">
                  <c:v>Nokia 105 Plus Single SIM, Keypad Mobile Phone with Wireless FM Radio, Memory Card Slot and MP3 Player | Charcoal</c:v>
                </c:pt>
                <c:pt idx="913">
                  <c:v>Kitchenwell 18Pc Plastic Food Snack Bag Pouch Clip Sealer for Keeping Food Fresh for Home, Kitchen, Camping Snack Seal Sealing Bag Clips (Multi-Color) | (Pack of 18)|</c:v>
                </c:pt>
                <c:pt idx="914">
                  <c:v>Motorola a10 Dual Sim keypad Mobile with 1750 mAh Battery, Expandable Storage Upto 32GB, Wireless FM with Recording - Rose Gold</c:v>
                </c:pt>
                <c:pt idx="915">
                  <c:v>Logitech H111 Wired On Ear Headphones With Mic Black</c:v>
                </c:pt>
                <c:pt idx="916">
                  <c:v>Kuber Industries Waterproof Canvas Laundry Bag/Hamper|Metalic Printed With Handles|Foldable Bin &amp; 45 Liter Capicity|Size 37 x 37 x 46, Pack of 1 (Brown)</c:v>
                </c:pt>
                <c:pt idx="917">
                  <c:v>Lapster 1.5 mtr USB 2.0 Type A Male to USB A Male Cable for computer and laptop</c:v>
                </c:pt>
                <c:pt idx="918">
                  <c:v>NEXOMS Instant Heating Water Tap Wall Mounted with 3 Pin Indian Plug (16Amp)</c:v>
                </c:pt>
                <c:pt idx="919">
                  <c:v>Lapster 5 pin mini usb cable, usb b cable,camera cable usb2.0 for External HDDS/Card Readers/Camera etc.</c:v>
                </c:pt>
                <c:pt idx="920">
                  <c:v>Noir Aqua - 5pcs PP Spun Filter + 1 Spanner | for All Types of RO Water purifiers (5 Piece, White, 10 Inch, 5 Micron) - RO Spun Filter Cartridge Sponge Replacement Water Filter Candle</c:v>
                </c:pt>
                <c:pt idx="921">
                  <c:v>Lenovo IdeaPad 3 11th Gen Intel Core i3 15.6" FHD Thin &amp; Light Laptop(8GB/512GB SSD/Windows 11/Office 2021/2Yr Warranty/3months Xbox Game Pass/Platinum Grey/1.7Kg), 81X800LGIN</c:v>
                </c:pt>
                <c:pt idx="922">
                  <c:v>Noise ColorFit Pro 2 Full Touch Control Smart Watch with 35g Weight &amp; Upgraded LCD Display,IP68 Waterproof,Heart Rate Monitor,Sleep &amp; Step Tracker,Call &amp; Message Alerts &amp; Long Battery Life (Jet Black)</c:v>
                </c:pt>
                <c:pt idx="923">
                  <c:v>Kuber Industries Round Non Woven Fabric Foldable Laundry Basket|Toy Storage Basket|Cloth Storage Basket With Handles| Capicity 45 Ltr (Grey &amp; Black)-KUBMART11446</c:v>
                </c:pt>
                <c:pt idx="924">
                  <c:v>Noise ColorFit Pulse Grand Smart Watch with 1.69"(4.29cm) HD Display, 60 Sports Modes, 150 Watch Faces, Fast Charge, Spo2, Stress, Sleep, Heart Rate Monitoring &amp; IP68 Waterproof (Electric Blue)</c:v>
                </c:pt>
                <c:pt idx="925">
                  <c:v>KENT 16052 Elegant Electric Glass Kettle 1.8L 2000 W | Blue LED Illumination | Borosilicate Glass Body | Boil Drying Protection | Used as Boiler | Milk | Tea | Water &amp; Soup | 1 Year Warranty</c:v>
                </c:pt>
                <c:pt idx="926">
                  <c:v>Noise ColorFit Pulse Smartwatch with 3.56 cm (1.4") Full Touch HD Display, SpO2, Heart Rate, Sleep Monitors &amp; 10-Day Battery - Jet Black</c:v>
                </c:pt>
                <c:pt idx="927">
                  <c:v>Nokia 105 Plus Single SIM, Keypad Mobile Phone with Wireless FM Radio, Memory Card Slot and MP3 Player | Red</c:v>
                </c:pt>
                <c:pt idx="928">
                  <c:v>Lifelong LLWH106 Flash 3 Litres Instant Water Heater for Home Use, 8 Bar Pressure,Power On/Off Indicator and Advanced Safety, (3000W, ISI Certified, 2 Years Warranty)</c:v>
                </c:pt>
                <c:pt idx="929">
                  <c:v>Kuber Industries Waterproof Round Laundry Bag/Hamper|Polka Dots Print Print with Handles|Foldable Bin &amp; 45 Liter Capicity|Size 37 x 37 x 49, Pack of 1(Black &amp; White)- CTKTC044992</c:v>
                </c:pt>
                <c:pt idx="930">
                  <c:v>Morphy Richards OFR Room Heater, 09 Fin 2000 Watts Oil Filled Room Heater , ISI Approved (OFR 9 Grey)</c:v>
                </c:pt>
                <c:pt idx="931">
                  <c:v>Nokia 105 Single SIM, Keypad Mobile Phone with Wireless FM Radio | Blue</c:v>
                </c:pt>
                <c:pt idx="932">
                  <c:v>Flix (Beetel) Usb To Type C Pvc Data Sync And 2A 480Mbps Data Sync, Tough Fast Charging Long Cable For Usb Type C Devices, Charging Adapter (White, 1 Meter) - Xcd-C12</c:v>
                </c:pt>
                <c:pt idx="933">
                  <c:v>Cotbolt Silicone Case Cover Compatible for Samsung BN59-01312A QLED 8K 4K Smart TV Remote Shockproof Protective Remote Cover (Black)</c:v>
                </c:pt>
                <c:pt idx="934">
                  <c:v>FLiX (Beetel) USB to iPhone Lightning Textured Pattern Data Sync &amp; 2A Fast Charging Cable, Made in India, 480Mbps Data Sync, Tough Cable, 1 Meter Long USB Cable for Apple Devices (Black)(XCD-L102)</c:v>
                </c:pt>
                <c:pt idx="935">
                  <c:v>Butterfly Smart Mixer Grinder, 750W, 4 Jars (Grey)</c:v>
                </c:pt>
                <c:pt idx="936">
                  <c:v>Cello Non-Stick Aluminium Sandwich Gas Toaster(Black)</c:v>
                </c:pt>
                <c:pt idx="937">
                  <c:v>Caprigo Heavy Duty TV Wall Mount Bracket for 14 to 32 Inch LED/HD/Smart TV‚Äôs, Universal Fixed TV Wall Mount Stand (M452)</c:v>
                </c:pt>
                <c:pt idx="938">
                  <c:v>Crompton Brio 1000-Watts Dry Iron with Weilburger Coating (Sky Blue and White)</c:v>
                </c:pt>
                <c:pt idx="939">
                  <c:v>Crompton Gracee 5-L Instant Water Heater (Geyser)</c:v>
                </c:pt>
                <c:pt idx="940">
                  <c:v>HP 150 Wireless USB Mouse with Ergonomic and ambidextrous Design, 1600 DPI Optical Tracking, 2.4 GHz Wireless connectivity, Dual-Function Scroll Wheel and 12 Month Long Battery Life. 3-Years Warranty.</c:v>
                </c:pt>
                <c:pt idx="941">
                  <c:v>Callas Multipurpose Foldable Laptop Table with Cup Holder | Drawer | Mac Holder | Table Holder Study Table, Breakfast Table, Foldable and Portable/Ergonomic &amp; Rounded Edges/Non-Slip Legs (WA-27-Black)</c:v>
                </c:pt>
                <c:pt idx="942">
                  <c:v>ESnipe Mart Worldwide Travel Adapter with Build in Dual USB Charger Ports with 125V 6A, 250V Protected Electrical Plug for Laptops, Cameras (White)</c:v>
                </c:pt>
                <c:pt idx="943">
                  <c:v>Electvision Remote Control Compatible with Kodak/Thomson Smart led tv (Without Voice) Before Placing Order for verification Contact Our coustmer Care 7738090464</c:v>
                </c:pt>
                <c:pt idx="944">
                  <c:v>Eureka Forbes Active Clean 700 Watts Powerful Suction &amp; Blower Vacuum Cleaner with Washable HEPA Filter &amp; 6 Accessories,1 Year Warranty,Compact,Light Weight &amp; Easy to use (Red &amp; Black)</c:v>
                </c:pt>
                <c:pt idx="945">
                  <c:v>Fire-Boltt Ring Pro Bluetooth Calling, 1.75‚Äù 320*385px High Res, IP68 &amp; SpO2 Monitoring, Pin Code Locking Functionality &amp; Split Screen Access, Built in Mic &amp; Speaker for HD Calls, Black, Free Size</c:v>
                </c:pt>
                <c:pt idx="946">
                  <c:v>Flix Micro Usb Cable For Smartphone (Black)</c:v>
                </c:pt>
                <c:pt idx="947">
                  <c:v>Dr Trust Electronic Kitchen Digital Scale Weighing Machine (Blue)</c:v>
                </c:pt>
                <c:pt idx="948">
                  <c:v>Bulfyss USB Rechargeable Lint Remover Fabric Shaver Pet Hair Remover, Effectively and Quickly Remove Fuzz for Clothes, Sweater, Couch, Sofa, Blanket, Curtain, Wool, Cashmere (Grey, 1 Year Warranty)</c:v>
                </c:pt>
                <c:pt idx="949">
                  <c:v>Havells Ventil Air DSP 230mm Exhaust Fan (Pista Green)</c:v>
                </c:pt>
                <c:pt idx="950">
                  <c:v>ENEM Sealing Machine | 12 Inch (300 mm) | 1 Year Warranty | Full Customer Support | Beep Sound Function | Plastic Packing Machine | Plastic Bag Sealing Machine | Heat Sealer Machine | Plastic Sealing Machine | Blue | Made in India</c:v>
                </c:pt>
                <c:pt idx="951">
                  <c:v>Cubetek 3 in 1 LCD Display V5.0 Bluetooth Transmitter Receiver, Bypass Audio Adapter with Aux, Optical, Dual Link Support for TV, Home Stereo, PC, Headphones, Speakers, Model: CB-BT27</c:v>
                </c:pt>
                <c:pt idx="952">
                  <c:v>HP 32GB Class 10 MicroSD Memory Card (U1 TF Card¬†32GB)</c:v>
                </c:pt>
                <c:pt idx="953">
                  <c:v>Crompton Insta Comfort Heater 2000 Watts Heat Convector with Adjustable Thermostats, Hybrid Cyan, Standard (‚ÄéACGRH- INSTACOMFORT)</c:v>
                </c:pt>
                <c:pt idx="954">
                  <c:v>HP 805 Black Original Ink Cartridge</c:v>
                </c:pt>
                <c:pt idx="955">
                  <c:v>HB Plus Folding Height Adjustable Aluminum Foldable Portable Adjustment Desktop Laptop Holder Riser Stand</c:v>
                </c:pt>
                <c:pt idx="956">
                  <c:v>FLiX (Beetel) USB to Type C PVC Data Sync &amp; 2A Smartphone Fast Charging Cable, Made in India, 480Mbps Data Sync, Tough Cable, 1 Meter Long USB Cable for USB Type C Devices Black XCD-C12</c:v>
                </c:pt>
                <c:pt idx="957">
                  <c:v>Crompton Hill Briz Deco 1200mm (48 inch) High Speed Designer Ceiling Fan (Smoked Brown)</c:v>
                </c:pt>
                <c:pt idx="958">
                  <c:v>HP USB Wireless Spill Resistance Keyboard and Mouse Set with 10m Working Range 2.4G Wireless Technology / 3 Years Warranty (4SC12PA), Black</c:v>
                </c:pt>
                <c:pt idx="959">
                  <c:v>FLiX (Beetel Flow USB to Micro USB PVC Data Sync &amp; 12W(2.4A) Fast Charging Cable,Made in India,480Mbps Data Sync,Solid Cable,1 Meter Long cable for all Andriod &amp; Micro USB Devices (Black)(XCD-FPM01)</c:v>
                </c:pt>
                <c:pt idx="960">
                  <c:v>Eureka Forbes Aquasure Amrit Twin Cartridge (Pack of 2), White</c:v>
                </c:pt>
                <c:pt idx="961">
                  <c:v>FLiX (Beetel USB to Micro USB PVC Data Sync &amp; 2A Fast Charging Cable, Made in India, 480Mbps Data Sync, Solid Cable, 1 Meter Long USB Cable for Micro USB Devices (White)(XCD-M11)</c:v>
                </c:pt>
                <c:pt idx="962">
                  <c:v>EYNK Extra Long Micro USB Fast Charging USB Cable | Micro USB Data Cable | Quick Fast Charging Cable | Charger Sync Cable | High Speed Transfer Android Smartphones V8 Cable (2.4 Amp, 3m,) (White)</c:v>
                </c:pt>
                <c:pt idx="963">
                  <c:v>FLiX (Beetel USB to Type C PVC Data Sync &amp; 15W(3A) TPE Fast Charging Cable, Made in India, 480Mbps Data Sync, 1 Meter Long cable for all Andriod &amp; all Type C Devices (Black)(XCD - FPC02)</c:v>
                </c:pt>
                <c:pt idx="964">
                  <c:v>Croma 500W Mixer Grinder with 3 Stainless Steel Leak-proof Jars, 3 speed &amp; Pulse function, 2 years warranty (CRAK4184, White &amp; Purple)</c:v>
                </c:pt>
                <c:pt idx="965">
                  <c:v>Hi-Mobiler iPhone Charger Lightning Cable,2 Pack Apple MFi Certified USB iPhone Fast Chargering Cord,Data Sync Transfer for 13/12/11 Pro Max Xs X XR 8 7 6 5 5s iPad iPod More Model Cell Phone Cables</c:v>
                </c:pt>
                <c:pt idx="966">
                  <c:v>FLiX (Beetel) 3in1 (Type C|Micro|Iphone Lightening) Textured Pattern 3A Fast Charging Cable with QC &amp; PD Support for Type C,Micro USB &amp; Lightning Iphone Cable,Made in India,1.5 Meter Long Cable(T101)</c:v>
                </c:pt>
                <c:pt idx="967">
                  <c:v>Crompton Solarium Qube 15-L 5 Star Rated Storage Water Heater (Geyser) with Free Installation and Connection Pipes (White and Black)</c:v>
                </c:pt>
                <c:pt idx="968">
                  <c:v>Amazon Basics 300 W Hand Blender with Stainless Steel Stem for Hot/Cold Blending and In-Built Cord Hook, ISI-Marked, Black</c:v>
                </c:pt>
                <c:pt idx="969">
                  <c:v>Ambrane 10000mAh Slim Power Bank, 20W Fast Charging, Dual Output, Type C PD (Input &amp; Output), Quick Charge, Li-Polymer, Multi-Layer Protection for iPhone, Anrdoid &amp; Other Devices (Stylo 10K, Black)</c:v>
                </c:pt>
                <c:pt idx="970">
                  <c:v>Anjaney Enterprise Smart Multipurpose Foldable Laptop Table with Cup Holder, Study Table, Bed Table, Breakfast Table, Foldable and Portable/Ergonomic &amp; Rounded Edges/Non-Slip (Black)</c:v>
                </c:pt>
                <c:pt idx="971">
                  <c:v>Ambrane 60W / 3A Type C Fast Charging Unbreakable 1.5m L Shaped Braided Cable, PD Technology, 480Mbps Data Transfer for Smartphones, Tablet, Laptops &amp; other type c devices (ABLC10, Black)</c:v>
                </c:pt>
                <c:pt idx="972">
                  <c:v>Bajaj Rex DLX 750 W 4 Jars Mixer Grinder, White and Blue</c:v>
                </c:pt>
                <c:pt idx="973">
                  <c:v>Ambrane Unbreakable 3 in 1 Fast Charging Braided Multipurpose Cable for Speaker with 2.1 A Speed - 1.25 meter, Black</c:v>
                </c:pt>
                <c:pt idx="974">
                  <c:v>Amazon Brand - Solimo 2000/1000 Watts Room Heater with Adjustable Thermostat (ISI certified, White colour, Ideal for small to medium room/area)</c:v>
                </c:pt>
                <c:pt idx="975">
                  <c:v>Aquaguard Aura RO+UV+UF+Taste Adjuster(MTDS) with Active Copper &amp; Zinc 7L water purifier,8 stages of purification,suitable for borewell,tanker,municipal water(Black) from Eureka Forbes</c:v>
                </c:pt>
                <c:pt idx="976">
                  <c:v>AGARO 33398 Rapid 1000-Watt, 10-Litre Wet &amp; Dry Vacuum Cleaner, with Blower Function (Red &amp; Black)</c:v>
                </c:pt>
                <c:pt idx="977">
                  <c:v>AGARO Regal 800 Watts Handheld Vacuum Cleaner, Lightweight &amp; Durable Body, Small/Mini Size ( Black)</c:v>
                </c:pt>
                <c:pt idx="978">
                  <c:v>Borosil Prime Grill Sandwich Maker (Grey)</c:v>
                </c:pt>
                <c:pt idx="979">
                  <c:v>AmazonBasics Digital Optical Coax to Analog RCA Audio Converter Adapter with Fiber Cable</c:v>
                </c:pt>
                <c:pt idx="980">
                  <c:v>boAt Rockerz 370 On Ear Bluetooth Headphones with Upto 12 Hours Playtime, Cozy Padded Earcups and Bluetooth v5.0, with Mic (Buoyant Black)</c:v>
                </c:pt>
                <c:pt idx="981">
                  <c:v>Aine HDMI Male to VGA Female Video Converter Adapter Cable (Black)</c:v>
                </c:pt>
                <c:pt idx="982">
                  <c:v>Bajaj Minor 1000 Watts Radiant Room Heater (Steel, ISI Approved)</c:v>
                </c:pt>
                <c:pt idx="983">
                  <c:v>Ambrane 60W / 3A Fast Charging Output Cable with Type-C to USB for Mobile, Neckband, True Wireless Earphone Charging, 480mbps Data Sync Speed, 1m Length (ACT - AZ10, Black)</c:v>
                </c:pt>
                <c:pt idx="984">
                  <c:v>Allin Exporters J66 Ultrasonic Humidifier Cool Mist Air Purifier for Dryness, Cold &amp; Cough Large Capacity for Room, Baby, Plants, Bedroom (2.4 L) (1 Year Warranty)</c:v>
                </c:pt>
                <c:pt idx="985">
                  <c:v>Boya ByM1 Auxiliary Omnidirectional Lavalier Condenser Microphone with 20ft Audio Cable (Black)</c:v>
                </c:pt>
                <c:pt idx="986">
                  <c:v>Ambrane 60W / 3A Fast Charging Output Cable with Type-C to USB for Mobile, Neckband, True Wireless Earphone Charging, 480mbps Data Sync Speed, 1m Length (ACT - AZ10, White)</c:v>
                </c:pt>
                <c:pt idx="987">
                  <c:v>Ambrane 60W / 3A Fast Charging Output Cable with Micro to USB for Mobile, Neckband, True Wireless Earphone Charging, 480mbps Data Sync Speed, 1m Length (ACM - AZ1, Black)</c:v>
                </c:pt>
                <c:pt idx="988">
                  <c:v>Amazon Basics 1500 W Electric Kettle (Stainless Steel Body, 1.5 L)</c:v>
                </c:pt>
                <c:pt idx="989">
                  <c:v>boAt Flash Edition Smart Watch with Activity Tracker, Multiple Sports Modes, 1.3" Screen, 170+ Watch Faces, Sleep Monitor, Gesture, Camera &amp; Music Control, IP68 &amp; 7 Days Battery Life(Lightning Black)</c:v>
                </c:pt>
                <c:pt idx="990">
                  <c:v>Ambrane 10000mAh Slim Power Bank, 20W Fast Charging, Dual Output, Type C PD (Input &amp; Output), Quick Charge, Li-Polymer, Multi-Layer Protection for iPhone, Anrdoid &amp; Other Devices (Stylo 10K, Green)</c:v>
                </c:pt>
                <c:pt idx="991">
                  <c:v>Ambrane Unbreakable 60W / 3A Fast Charging 1.5m Braided Micro USB Cable for Smartphones, Tablets, Laptops &amp; Other Micro USB Devices, 480Mbps Data Sync, Quick Charge 3.0 (RCM15, Black)</c:v>
                </c:pt>
                <c:pt idx="992">
                  <c:v>Bajaj Rex 750W Mixer Grinder with Nutri Pro Feature, 4 Jars, White</c:v>
                </c:pt>
                <c:pt idx="993">
                  <c:v>Ambrane Unbreakable 60W / 3A Fast Charging 1.5m Braided Type C Cable for Smartphones, Tablets, Laptops &amp; other Type C devices, PD Technology, 480Mbps Data Sync, Quick Charge 3.0 (RCT15A, Black)</c:v>
                </c:pt>
                <c:pt idx="994">
                  <c:v>Amkette 30 Pin to USB Charging &amp; Data Sync Cable for iPhone 3G/3GS/4/4s/iPad 1/2/3, iPod Nano 5th/6th Gen and iPod Touch 3rd/4th Gen -1.5m (Black)</c:v>
                </c:pt>
                <c:pt idx="995">
                  <c:v>Ambrane Unbreakable 60W / 3A Fast Charging 1.5m Braided Type C to Type C Cable for Smartphones, Tablets, Laptops &amp; Other Type C Devices, PD Technology, 480Mbps Data Sync (RCTT15, Black)</c:v>
                </c:pt>
                <c:pt idx="996">
                  <c:v>USHA Armor AR1100WB 1100 W Dry Iron with Black Weilburger Soleplate (Purple)</c:v>
                </c:pt>
                <c:pt idx="997">
                  <c:v>ZEBRONICS Zeb-Fame 5watts 2.0 Multi Media Speakers with AUX, USB and Volume Control (Black)</c:v>
                </c:pt>
                <c:pt idx="998">
                  <c:v>ZEBRONICS Zeb-Astra 20 Wireless BT v5.0 Portable Speaker with 10W RMS Output, TWS, 10H Backup Approx, Built in Rechargeable Battery FM Radio, AUX, mSD, USB, Call Function and Dual 52mm Drivers Multi</c:v>
                </c:pt>
                <c:pt idx="999">
                  <c:v>Venus Digital Kitchen Weighing Scale &amp; Food Weight Machine for Health, Fitness, Home Baking &amp; Cooking Scale, 2 Year Warranty &amp; Battery Included (Weighing Scale Without Bowl) Capacity 10 Kg, 1 Gm</c:v>
                </c:pt>
                <c:pt idx="1000">
                  <c:v>Sounce Fast Phone Charging Cable &amp; Data Sync USB Cable Compatible for iPhone 13, 12,11, X, 8, 7, 6, 5, iPad Air, Pro, Mini &amp; iOS Devices</c:v>
                </c:pt>
                <c:pt idx="1001">
                  <c:v>Swiss Military VC03 Wireless Car Vacuum Cleaner | Wireless Vacuum Cleaner for Home, Car, Living Room | Wireless Vacuum Cleaner Dust Collection/Lighting Car Pet Hair Vacuum with Powerful Motor</c:v>
                </c:pt>
                <c:pt idx="1002">
                  <c:v>Tom &amp; Jerry Folding Laundry Basket for Clothes with Lid &amp; Handle, Toys Organiser, 75 Litre, Green</c:v>
                </c:pt>
                <c:pt idx="1003">
                  <c:v>TTK Prestige Limited Orion Mixer Grinder 500 Watts, 3 Jars (1200ml, 1000ml, 500ml) (Red)</c:v>
                </c:pt>
                <c:pt idx="1004">
                  <c:v>Zebronics ZEB-COUNTY 3W Wireless Bluetooth Portable Speaker With Supporting Carry Handle, USB, SD Card, AUX, FM &amp; Call Function. (Green)</c:v>
                </c:pt>
                <c:pt idx="1005">
                  <c:v>Storite USB 2.0 A to Mini 5 pin B Cable for External HDDS/Camera/Card Readers (150cm - 1.5M)</c:v>
                </c:pt>
                <c:pt idx="1006">
                  <c:v>Tosaa T2STSR Sandwich Gas Toaster Regular (Black)</c:v>
                </c:pt>
                <c:pt idx="1007">
                  <c:v>Zebronics CU3100V Fast charging Type C cable with QC 18W support, 3A max capacity, 1 meter braided cable, Data transfer and Superior durability (Braided Black )</c:v>
                </c:pt>
                <c:pt idx="1008">
                  <c:v>Sounce Gold Plated 3.5 mm Headphone Splitter for Computer 2 Male to 1 Female 3.5mm Headphone Mic Audio Y Splitter Cable Smartphone Headset to PC Adapter ‚Äì (Black,20cm)</c:v>
                </c:pt>
                <c:pt idx="1009">
                  <c:v>SWAPKART Fast Charging Cable and Data Sync USB Cable Compatible for iPhone 6/6S/7/7+/8/8+/10/11, 12, 13 Pro max iPad Air/Mini, iPod and iOS Devices (White)</c:v>
                </c:pt>
                <c:pt idx="1010">
                  <c:v>Solidaire 550-Watt Mixer Grinder with 3 Jars (Black) (SLD-550-B)</c:v>
                </c:pt>
                <c:pt idx="1011">
                  <c:v>Zebronics Wired Keyboard and Mouse Combo with 104 Keys and a USB Mouse with 1200 DPI - JUDWAA 750</c:v>
                </c:pt>
                <c:pt idx="1012">
                  <c:v>Zebronics CU3100V Fast charging Type C cable with QC 18W support, 3A max capacity, 1 meter braided cable, Data transfer and Superior durability (Braided Black + White)</c:v>
                </c:pt>
                <c:pt idx="1013">
                  <c:v>POCO C31 (Royal Blue, 64 GB) (4 GB RAM)</c:v>
                </c:pt>
                <c:pt idx="1014">
                  <c:v>Pigeon by Stovekraft Amaze Plus Electric Kettle (14313) with Stainless Steel Body, 1.8 litre, used for boiling Water, making tea and coffee, instant noodles, soup etc. 1500 Watt (Silver)</c:v>
                </c:pt>
                <c:pt idx="1015">
                  <c:v>pTron Solero TB301 3A Type-C Data and Fast Charging Cable, Made in India, 480Mbps Data Sync, Strong and Durable 1.5-Meter Nylon Braided USB Cable for Type-C Devices for Charging Adapter (Black)</c:v>
                </c:pt>
                <c:pt idx="1016">
                  <c:v>Orient Electric Aura Neo Instant 3L Water Heater (Geyser), 5-level Safety Shield, Stainless Steel Tank (White &amp; Turquoise)</c:v>
                </c:pt>
                <c:pt idx="1017">
                  <c:v>Redmi 11 Prime 5G (Thunder Black, 4GB RAM, 64GB Storage) | Prime Design | MTK Dimensity 700 | 50 MP Dual Cam | 5000mAh | 7 Band 5G</c:v>
                </c:pt>
                <c:pt idx="1018">
                  <c:v>PTron Tangentbeat in-Ear Bluetooth 5.0 Wireless Headphones with Mic, Enhanced Bass, 10mm Drivers, Clear Calls, Snug-Fit, Fast Charging, Magnetic Buds, Voice Assistant &amp; IPX4 Wireless Neckband (Black)</c:v>
                </c:pt>
                <c:pt idx="1019">
                  <c:v>pTron Solero T351 3.5Amps Fast Charging Type-C to Type-C PD Data &amp; Charging USB Cable, Made in India, 480Mbps Data Sync, Durable 1 Meter Long Cable for Type-C Smartphones, Tablets &amp; Laptops (Black)</c:v>
                </c:pt>
                <c:pt idx="1020">
                  <c:v>Pigeon by Stovekraft Quartz Electric Kettle (14299) 1.7 Litre with Stainless Steel Body, used for boiling Water, making tea and coffee, instant noodles, soup etc. 1500 Watt (Silver)</c:v>
                </c:pt>
                <c:pt idx="1021">
                  <c:v>Samsung Galaxy M53 5G (Deep Ocean Blue, 6GB, 128GB Storage) | 108MP | sAmoled+ 120Hz | 12GB RAM with RAM Plus | Travel Adapter to be Purchased Separately</c:v>
                </c:pt>
                <c:pt idx="1022">
                  <c:v>SaiEllin Room Heater For Home 2000 Watts Room Heater For Bedroom | ISI Approved With 1 Year Warranty | For 250 Sq. Feet Blower Heater &amp; Room Heaters Home For Winters</c:v>
                </c:pt>
                <c:pt idx="1023">
                  <c:v>Redmi Note 11 Pro + 5G (Stealth Black, 8GB RAM, 256GB Storage) | 67W Turbo Charge | 120Hz Super AMOLED Display | Additional Exchange Offers | Charger Included</c:v>
                </c:pt>
                <c:pt idx="1024">
                  <c:v>Pigeon Kessel Multipurpose Kettle (12173) 1.2 litres with Stainless Steel Body, used for boiling Water and milk, Tea, Coffee, Oats, Noodles, Soup etc. 600 Watt (Black &amp; Silver)</c:v>
                </c:pt>
                <c:pt idx="1025">
                  <c:v>pTron Solero T241 2.4A Type-C Data &amp; Charging USB Cable, Made in India, 480Mbps Data Sync, Durable 1-Meter Long USB Cable for Smartphone, Type-C USB Devices (White)</c:v>
                </c:pt>
                <c:pt idx="1026">
                  <c:v>Pigeon by Stovekraft Amaze Plus Electric Kettle (14289) with Stainless Steel Body, 1.5 litre, used for boiling Water, making tea and coffee, instant noodles, soup etc. 1500 Watt (Silver)</c:v>
                </c:pt>
                <c:pt idx="1027">
                  <c:v>PTron Solero T241 2.4A Type-C Data &amp; Charging USB Cable, Made in India, 480Mbps Data Sync, Durable 1-Meter Long USB Cable for Type-C USB Devices for Charging Adapter (Black)</c:v>
                </c:pt>
                <c:pt idx="1028">
                  <c:v>Prestige Iris 750 Watt Mixer Grinder with 3 Stainless Steel Jar + 1 Juicer Jar (White and Blue)</c:v>
                </c:pt>
                <c:pt idx="1029">
                  <c:v>POPIO Type C Dash Charging USB Data Cable for OnePlus Devices</c:v>
                </c:pt>
                <c:pt idx="1030">
                  <c:v>Redmi Note 11 Pro + 5G (Phantom White, 8GB RAM, 128GB Storage) | 67W Turbo Charge | 120Hz Super AMOLED Display | Additional Exchange Offers | Charger Included</c:v>
                </c:pt>
                <c:pt idx="1031">
                  <c:v>Redmi Note 11 Pro + 5G (Stealth Black, 6GB RAM, 128GB Storage) | 67W Turbo Charge | 120Hz Super AMOLED Display | Additional Exchange Offers | Charger Included</c:v>
                </c:pt>
                <c:pt idx="1032">
                  <c:v>pTron Solero 331 3.4Amps Multifunction Fast Charging Cable, 3-in-1 USB Cable Micro USB/Type-C/iOS, Made in India, Durable &amp; Strong &amp; Tangle-free 118cm in Length (Black)</c:v>
                </c:pt>
                <c:pt idx="1033">
                  <c:v>Redmi 11 Prime 5G (Meadow Green, 4GB RAM 64GB ROM) | Prime Design | MTK Dimensity 700 | 50 MP Dual Cam | 5000mAh | 7 Band 5G</c:v>
                </c:pt>
                <c:pt idx="1034">
                  <c:v>pTron Solero M241 2.4A Micro USB Data &amp; Charging Cable, Made in India, 480Mbps Data Sync, Durable 1-Meter Long USB Cable for Micro USB Devices (White)</c:v>
                </c:pt>
                <c:pt idx="1035">
                  <c:v>Prestige 1.5 Litre Kettle 1500-watts, Red</c:v>
                </c:pt>
                <c:pt idx="1036">
                  <c:v>pTron Solero MB301 3A Micro USB Data &amp; Charging Cable, Made in India, 480Mbps Data Sync, Strong &amp; Durable 1.5-Meter Nylon Braided USB Cable for Micro USB Devices - (Black)</c:v>
                </c:pt>
                <c:pt idx="1037">
                  <c:v>Prestige Electric Kettle PKOSS - 1500watts, Steel (1.5Ltr), Black</c:v>
                </c:pt>
                <c:pt idx="1038">
                  <c:v>JBL C50HI, Wired in Ear Headphones with Mic, One Button Multi-Function Remote, Lightweight &amp; Comfortable fit (Black)</c:v>
                </c:pt>
                <c:pt idx="1039">
                  <c:v>MI 2-in-1 USB Type C Cable (Micro USB to Type C) 30cm for Smartphone, Headphone, Laptop (White)</c:v>
                </c:pt>
                <c:pt idx="1040">
                  <c:v>Noise Pulse Buzz 1.69" Bluetooth Calling Smart Watch with Call Function, 150 Watch Faces, 60 Sports Modes, Spo2 &amp; Heart Rate Monitoring, Calling Smart Watch for Men &amp; Women - Jet Black</c:v>
                </c:pt>
                <c:pt idx="1041">
                  <c:v>INALSA Upright Vacuum Cleaner, 2-in-1,Handheld &amp; Stick for Home &amp; Office Use,800W- with 16KPA Strong Suction &amp; HEPA Filtration|0.8L Dust Tank|Includes Multiple Accessories,(Grey/Black)</c:v>
                </c:pt>
                <c:pt idx="1042">
                  <c:v>KENT 11054 Alkaline Water Filter Pitcher 3.5 L | Chemical-Free Water with Balanced pH Levels 8.0 to 9.5 | Solves Acidity Issue | Equipped with Carbon and Sediment Filter - Grey</c:v>
                </c:pt>
                <c:pt idx="1043">
                  <c:v>JBL Commercial CSLM20B Auxiliary Omnidirectional Lavalier Microphone with Battery for Content Creation, Voiceover/Dubbing, Recording (Black,Small)</c:v>
                </c:pt>
                <c:pt idx="1044">
                  <c:v>Lifelong LLSM120G Sandwich Griller , Classic Pro 750 W Sandwich Maker with 4 Slice Non-Stick Fixed Plates for Sandwiches at Home with 1 Year Warranty (Black)</c:v>
                </c:pt>
                <c:pt idx="1045">
                  <c:v>Karbonn 80 cm (32 inches) Millenium Bezel-Less Series HD Ready Smart LED TV KJW32SKHD (Phantom Black)</c:v>
                </c:pt>
                <c:pt idx="1046">
                  <c:v>Lifelong LLWM105 750-Watt Belgian Waffle Maker for Home| Makes 2 Square Shape Waffles| Non-stick Plates| Easy to Use¬†with Indicator Lights (1 Year Warranty, Black)</c:v>
                </c:pt>
                <c:pt idx="1047">
                  <c:v>Lenovo USB A to Type-C Tangle-free¬†¬†Aramid fiber braided¬†1.2m cable with 4A Fast charging &amp; 480 MBPS data transmission, certified 10000+ bend lifespan, Metallic Grey</c:v>
                </c:pt>
                <c:pt idx="1048">
                  <c:v>Kenstar 2400 Watts 9 Fins Oil Filled Radiator with PTC Fan Heater (BLACK GOLD)</c:v>
                </c:pt>
                <c:pt idx="1049">
                  <c:v>Noise Buds Vs104 Bluetooth Truly Wireless in Ear Earbuds with Mic, 30-Hours of Playtime, Instacharge, 13Mm Driver and Hyper Sync (Charcoal Black)</c:v>
                </c:pt>
                <c:pt idx="1050">
                  <c:v>IONIX Activated Carbon Faucet Water Filters Universal Interface Home Kitchen Faucet Tap Water | Tap filter Multilayer | Clean Purifier Filter Cartridge Five Layer Water Filter-Pack of 1</c:v>
                </c:pt>
                <c:pt idx="1051">
                  <c:v>Noise Buds VS402 Truly Wireless in Ear Earbuds, 35-Hours of Playtime, Instacharge, Quad Mic with ENC, Hyper Sync, Low Latency, 10mm Driver, Bluetooth v5.3 and Breathing LED Lights (Neon Black)</c:v>
                </c:pt>
                <c:pt idx="1052">
                  <c:v>Macmillan Aquafresh 5 Micron PS-05 10" in PP Spun Filter Candle Set for All Type RO Water Purifier 10 inch (4)</c:v>
                </c:pt>
                <c:pt idx="1053">
                  <c:v>Inalsa Vacuum Cleaner Wet and Dry Micro WD10 with 3in1 Multifunction Wet/Dry/Blowing| 14KPA Suction and Impact Resistant Polymer Tank,(Yellow/Black)</c:v>
                </c:pt>
                <c:pt idx="1054">
                  <c:v>iBELL SEK170BM Premium Electric Kettle, 1.7 Litre, Stainless Steel with Coating,1500W Auto Cut-Off, Silver with Black</c:v>
                </c:pt>
                <c:pt idx="1055">
                  <c:v>LACOPINE Mini Pocket Size Lint Roller (White)</c:v>
                </c:pt>
                <c:pt idx="1056">
                  <c:v>Noise Pulse Buzz 1.69" Bluetooth Calling Smart Watch with Call Function, 150 Watch Faces, 60 Sports Modes, Spo2 &amp; Heart Rate Monitoring, Calling Smart Watch for Men &amp; Women - Rose Pink</c:v>
                </c:pt>
                <c:pt idx="1057">
                  <c:v>Nokia 150 (2020) (Cyan)</c:v>
                </c:pt>
                <c:pt idx="1058">
                  <c:v>KENT 16026 Electric Kettle Stainless Steel 1.8 L | 1500W | Superfast Boiling | Auto Shut-Off | Boil Dry Protection | 360¬∞ Rotating Base | Water Level Indicator</c:v>
                </c:pt>
                <c:pt idx="1059">
                  <c:v>LOHAYA Television Remote Compatible with Samsung Smart LED/LCD/HD TV Remote Control [ Compatible for All Samsung Tv Remote Control ]</c:v>
                </c:pt>
                <c:pt idx="1060">
                  <c:v>Lapster USB 3.0 sata Cable for 2.5 inch SSD and HDD , USB 3.0 to SATA III Hard Driver Adapter , sata to USB Cable-(Blue)</c:v>
                </c:pt>
                <c:pt idx="1061">
                  <c:v>LONAXA Mini Travel Rechargeable Fruit Juicer - USB Electric Fruit &amp; Vegetable Juice Blender/Grinder for Home and Office Use (Multicolor)‚Ä¶</c:v>
                </c:pt>
                <c:pt idx="1062">
                  <c:v>Morphy Richards New Europa 800-Watt Espresso and Cappuccino 4-Cup Coffee Maker (Black)</c:v>
                </c:pt>
                <c:pt idx="1063">
                  <c:v>LUNAGARIYA¬Æ, Protective Case Compatible with JIO Settop Box Remote Control,PU Leather Cover Holder (Before Placing Order,Please Compare The Dimensions of The Product with Your Remote)</c:v>
                </c:pt>
                <c:pt idx="1064">
                  <c:v>LRIPL Compatible Sony Bravia LCD/led Remote Works with Almost All Sony led/LCD tv's</c:v>
                </c:pt>
                <c:pt idx="1065">
                  <c:v>Eureka Forbes Trendy Zip 1000 Watts powerful suction vacuum cleaner with resuable dust bag &amp; 5 accessories,1 year warrantycompact,light weight &amp; easy to use (Black)</c:v>
                </c:pt>
                <c:pt idx="1066">
                  <c:v>Hindware Atlantic Xceed 5L 3kW Instant Water Heater with Copper Heating Element and High Grade Stainless Steel Tank</c:v>
                </c:pt>
                <c:pt idx="1067">
                  <c:v>Crompton Highspeed Markle Prime 1200 mm (48 inch) Anti-Dust Ceiling Fan with Energy Efficient 55W Motor (Burgundy)</c:v>
                </c:pt>
                <c:pt idx="1068">
                  <c:v>HP 330 Wireless Black Keyboard and Mouse Set with Numeric Keypad, 2.4GHz Wireless Connection and 1600 DPI, USB Receiver, LED Indicators , Black(2V9E6AA)</c:v>
                </c:pt>
                <c:pt idx="1069">
                  <c:v>DIGITEK¬Æ (DTR 260 GT) Gorilla Tripod/Mini 33 cm (13 Inch) Tripod for Mobile Phone with Phone Mount &amp; Remote, Flexible Gorilla Stand for DSLR &amp; Action Cameras</c:v>
                </c:pt>
                <c:pt idx="1070">
                  <c:v>ENVIE¬Æ (AA10004PLNi-CD) AA Rechargeable Batteries, Low Self Discharge, AA 1000mAh Ni-CD (Pack of 4)</c:v>
                </c:pt>
                <c:pt idx="1071">
                  <c:v>Butterfly Hero Mixer Grinder, 500W, 3 Jars (Grey)</c:v>
                </c:pt>
                <c:pt idx="1072">
                  <c:v>Butterfly Smart Wet Grinder, 2L (White) with Coconut Scrapper Attachment, Output - 150 W, Input 260 W</c:v>
                </c:pt>
                <c:pt idx="1073">
                  <c:v>Candes 10 Litre Perfecto 5 Star Rated Automatic Instant Storage Electric Water Heater with Special Metal Body Anti Rust Coating With Installation Kit, 2KW Geyser (Ivory)</c:v>
                </c:pt>
                <c:pt idx="1074">
                  <c:v>Canon PIXMA E477 All-in-One Wireless Ink Efficient Colour Printer (White/Blue)</c:v>
                </c:pt>
                <c:pt idx="1075">
                  <c:v>Crompton Sea Sapphira 1200 mm Ultra High Speed 3 Blade Ceiling Fan (Lustre Brown, Pack of 1)</c:v>
                </c:pt>
                <c:pt idx="1076">
                  <c:v>Glun Multipurpose Portable Electronic Digital Weighing Scale Weight Machine (10 Kg - with Back Light)</c:v>
                </c:pt>
                <c:pt idx="1077">
                  <c:v>Butterfly Jet Elite Mixer Grinder, 750W, 4 Jars (Grey)</c:v>
                </c:pt>
                <c:pt idx="1078">
                  <c:v>Flix (Beetel) Bolt 2.4 12W Dual USB Smart Charger, Made in India, Bis Certified, Fast Charging Power Adaptor with 1 Meter USB to Type C Cable for Cellular Phones (White)(Xwc-64D)</c:v>
                </c:pt>
                <c:pt idx="1079">
                  <c:v>Croma 3A Fast charge 1m Type-C to All Type-C Phones sync and charge cable, Made in India, 480Mbps Data transfer rate, Tested Durability with 8000+ bends (12 months warranty) - CRCMA0106sTC10, Black</c:v>
                </c:pt>
                <c:pt idx="1080">
                  <c:v>Candes Gloster All in One Silent Blower Fan Room Heater Ideal for Small and Medium Area, 2000 Watts (White)</c:v>
                </c:pt>
                <c:pt idx="1081">
                  <c:v>House of Quirk Reusable Sticky Picker Cleaner Easy-Tear Sheets Travel Pet Hair Lint Rollers Brush (10cm Sheet, Set of 3 Rolls, 180 Sheets, 60 Sheets Each roll Lint Roller Remover, Multicolour)</c:v>
                </c:pt>
                <c:pt idx="1082">
                  <c:v>EGate i9 Pro-Max 1080p Native Full HD Projector 4k Support | 3600 L (330 ANSI ) | 150" (381 cm) Large Screen | VGA, AV, HDMI, SD Card, USB, Audio Out | (E03i31 / E04i32) Black</c:v>
                </c:pt>
                <c:pt idx="1083">
                  <c:v>FYA Handheld Vacuum Cleaner Cordless, Wireless Hand Vacuum&amp;Air Blower 2-in-1, Mini Portable Car Vacuum Cleaner with Powerful Suction, USB Rechargeable Vacuum for Pet Hair, Home and Car</c:v>
                </c:pt>
                <c:pt idx="1084">
                  <c:v>FLiX Usb Charger,Flix (Beetel) Bolt 2.4 Dual Poart,5V/2.4A/12W Usb Wall Charger Fast Charging,Adapter For Android/Iphone 11/Xs/Xs Max/Xr/X/8/7/6/Plus,Ipad Pro/Air 2/Mini 3/4,Samsung S4/S5 &amp; More-Black</c:v>
                </c:pt>
                <c:pt idx="1085">
                  <c:v>ELV Car Mount Adjustable Car Phone Holder Universal Long Arm, Windshield for Smartphones - Black</c:v>
                </c:pt>
                <c:pt idx="1086">
                  <c:v>boAt Wave Lite Smartwatch with 1.69" HD Display, Heart Rate &amp; SpO2 Level Monitor, Multiple Watch Faces, Activity Tracker, Multiple Sports Modes &amp; IP68 (Deep Blue)</c:v>
                </c:pt>
                <c:pt idx="1087">
                  <c:v>Boult Audio BassBuds X1 in-Ear Wired Earphones with 10mm Extra Bass Driver and HD Sound with mic(Black)</c:v>
                </c:pt>
                <c:pt idx="1088">
                  <c:v>Bajaj RHX-2 800-Watt Room Heater (White)</c:v>
                </c:pt>
                <c:pt idx="1089">
                  <c:v>Ambrane BCL-15 Lightning Cable for Smartphone (1.5m Black)</c:v>
                </c:pt>
                <c:pt idx="1090">
                  <c:v>boAt Airdopes 171 in Ear Bluetooth True Wireless Earbuds with Upto 13 Hours Battery, IPX4, Bluetooth v5.0, Dual Tone Finish with Mic (Mysterious Blue)</c:v>
                </c:pt>
                <c:pt idx="1091">
                  <c:v>BESTOR¬Æ LCD Writing Tablet/pad 12 inches | Electronic Writing Scribble Board for Kids | Kids Learning Toy | Portable Ruff for LCD Paperless Memo Digital Tablet Notepad E-Writer/Writing/Drawing Pad Home/School/Office (Black)</c:v>
                </c:pt>
                <c:pt idx="1092">
                  <c:v>ATOM Selves-MH 200 GM Digital Pocket Scale</c:v>
                </c:pt>
                <c:pt idx="1093">
                  <c:v>boAt LTG 550v3 Lightning Apple MFi Certified Cable with Spaceship Grade Aluminium Housing,Stress Resistance, Rapid 2.4A Charging &amp; 480mbps Data Sync, 1m Length &amp; 10000+ Bends Lifespan(Mercurial Black)</c:v>
                </c:pt>
                <c:pt idx="1094">
                  <c:v>Boult Audio Bass Buds Q2 Lightweight Stereo Wired Over Ear Headphones Set with Mic with Deep Bass, Comfortable Ear Cushions, &amp; Long Cord (Black)</c:v>
                </c:pt>
                <c:pt idx="1095">
                  <c:v>7SEVEN¬Æ Suitable Sony Tv Remote Original Bravia for Smart Android Television Compatible for Any Model of LCD LED OLED UHD 4K Universal Sony Remote Control</c:v>
                </c:pt>
                <c:pt idx="1096">
                  <c:v>boAt Airdopes 141 Bluetooth Truly Wireless in Ear Earbuds with mic, 42H Playtime, Beast Mode(Low Latency Upto 80ms) for Gaming, ENx Tech, ASAP Charge, IWP, IPX4 Water Resistance (Bold Black)</c:v>
                </c:pt>
                <c:pt idx="1097">
                  <c:v>APC Back-UPS BX600C-IN 600VA / 360W, 230V, UPS System, an Ideal Power Backup &amp; Protection for Home Office, Desktop PC &amp; Home Electronics</c:v>
                </c:pt>
                <c:pt idx="1098">
                  <c:v>boAt Wave Lite Smartwatch with 1.69 Inches(4.29cm) HD Display, Heart Rate &amp; SpO2 Level Monitor, Multiple Watch Faces, Activity Tracker, Multiple Sports Modes &amp; IP68 (Scarlet Red)</c:v>
                </c:pt>
                <c:pt idx="1099">
                  <c:v>Bajaj Majesty Duetto Gas 6 Ltr Vertical Water Heater ( LPG), White</c:v>
                </c:pt>
                <c:pt idx="1100">
                  <c:v>boAt Wave Lite Smartwatch with 1.69" HD Display, Sleek Metal Body, HR &amp; SpO2 Level Monitor, 140+ Watch Faces, Activity Tracker, Multiple Sports Modes, IP68 &amp; 7 Days Battery Life(Active Black)</c:v>
                </c:pt>
                <c:pt idx="1101">
                  <c:v>AmazonBasics 108 cm (43 inches) 4K Ultra HD Smart LED Fire TV AB43U20PS (Black)</c:v>
                </c:pt>
                <c:pt idx="1102">
                  <c:v>Amazon Basics Multipurpose Foldable Laptop Table with Cup Holder, Brown</c:v>
                </c:pt>
                <c:pt idx="1103">
                  <c:v>Aquasure From Aquaguard Amaze RO+UV+MTDS,7L storage water purifier,suitable for borewell,tanker,municipal water (Grey) from Eureka Forbes</c:v>
                </c:pt>
                <c:pt idx="1104">
                  <c:v>Boult Audio Airbass Z20 True Wireless, 40H Battery Life, Zen ENC Mic, Type-C Lightning Boult Fast Charging (10Mins=100Mins), BoomX Tech Bass, ENC, IPX5 in Ear Earbuds with mic (Green)</c:v>
                </c:pt>
                <c:pt idx="1105">
                  <c:v>3M Scotch Double Sided Heavy Duty Tape(1m holds 4.5Kgs) for indoor hanging applications (Photo frames, Mirrors, Key Holders, Car Interiors, Extension Boards, Wall decoration, etc)(L: 3m, W: 24mm)</c:v>
                </c:pt>
                <c:pt idx="1106">
                  <c:v>Boult Audio BassBuds Oak in-Ear Wired Earphones with 10mm Extra Bass Driver and HD Sound with mic(Brown)</c:v>
                </c:pt>
                <c:pt idx="1107">
                  <c:v>7SEVEN¬Æ Compatible for Sony Bravia LCD LED UHD OLED QLED 4K Ultra HD TV remote control with YouTube and NETFLIX Hotkeys. Universal Replacement for Original Sony Smart Android tv Remote Control</c:v>
                </c:pt>
                <c:pt idx="1108">
                  <c:v>ACTIVA 1200 MM HIGH SPEED 390 RPM BEE APPROVED 5 STAR RATED APSRA CEILING FAN BROWN 2 Years Warranty</c:v>
                </c:pt>
                <c:pt idx="1109">
                  <c:v>Bajaj New Shakti Neo Plus 15 Litre 4 Star Rated Storage Water Heater (Geyser) with Multiple Safety System, White</c:v>
                </c:pt>
                <c:pt idx="1110">
                  <c:v>ZIGMA WinoteK WinoteK Sun Instant Water Geyser, Water Heater, Portable Water Heater, Geysers Made of First Class ABS Plastic, automatic Reset Model, AE10-3 W (Yellow)</c:v>
                </c:pt>
                <c:pt idx="1111">
                  <c:v>Wembley LCD Writing Pad/Tab | Writing, Drawing, Reusable, Portable Pad with Colorful Letters | 9 Inch Graphic Tablet (Assorted)</c:v>
                </c:pt>
                <c:pt idx="1112">
                  <c:v>Silicone Rubber Earbuds Tips, Eartips, Earpads, Earplugs, for Replacement in Earphones and Bluetooth Medium Size (10 Pcs Black)</c:v>
                </c:pt>
                <c:pt idx="1113">
                  <c:v>Wipro Vesta 1.8 litre Cool touch electric Kettle with Auto cut off | Double Layer outer body | Triple Protection - Dry Boil, Steam &amp; Over Heat |Stainless Steel Inner Body | (Black, 1500 Watt)</c:v>
                </c:pt>
                <c:pt idx="1114">
                  <c:v>ZEBRONICS Zeb-Thunder Bluetooth Wireless Over Ear Headphone FM, mSD, 9 hrs Playback with Mic (Black)</c:v>
                </c:pt>
                <c:pt idx="1115">
                  <c:v>Wipro Vesta 1200 Watt GD203 Heavyweight Automatic Dry Iron| Quick Heat Up| Anti bacterial German Weilburger Double Coated Black Soleplate |2 Years Warranty</c:v>
                </c:pt>
                <c:pt idx="1116">
                  <c:v>Usha Hc 812 T Thermo Fan Room Heater</c:v>
                </c:pt>
                <c:pt idx="1117">
                  <c:v>Tukzer Capacitive Stylus Pen for Touch Screens Devices, Fine Point, Lightweight Metal Body with Magnetism Cover Cap for Smartphones/Tablets/iPad/iPad Pro/iPhone (Grey)</c:v>
                </c:pt>
                <c:pt idx="1118">
                  <c:v>ZEBRONICS Zeb-Comfort Wired USB Mouse, 3-Button, 1000 DPI Optical Sensor, Plug &amp; Play, for Windows/Mac, Black</c:v>
                </c:pt>
                <c:pt idx="1119">
                  <c:v>Tukzer Capacitive Stylus Pen for Touch Screens Devices, Fine Point, Lightweight Metal Body with Magnetism Cover Cap for Smartphones/Tablets/iPad/iPad Pro/iPhone (White)</c:v>
                </c:pt>
                <c:pt idx="1120">
                  <c:v>Tecno Spark 9 (Sky Mirror, 6GB RAM,128GB Storage) | 11GB Expandable RAM | Helio G37 Gaming Processor</c:v>
                </c:pt>
                <c:pt idx="1121">
                  <c:v>WeCool Bluetooth Extendable Selfie Sticks with Wireless Remote and Tripod Stand, 3-in-1 Multifunctional Selfie Stick with Tripod Stand Compatible with iPhone/OnePlus/Samsung/Oppo/Vivo and All Phones</c:v>
                </c:pt>
                <c:pt idx="1122">
                  <c:v>Zebronics ZEB-VITA Wireless Bluetooth 10W Portable Bar Speaker With Supporting USB, SD Card, AUX, FM, TWS &amp; Call Function</c:v>
                </c:pt>
                <c:pt idx="1123">
                  <c:v>Wonderchef Nutri-blend Mixer, Grinder &amp; Blender | Powerful 400W 22000 RPM motor | Stainless steel Blades | 3 unbreakable jars | 2 Years warranty | Online recipe book by Chef Sanjeev Kapoor | Black</c:v>
                </c:pt>
                <c:pt idx="1124">
                  <c:v>Wings Phantom Pro Earphones Gaming Earbuds with LED Battery Indicator, 50ms Low Latency, Bluetooth 5.3, 40 Hours Playtime, MEMs Mic, IPX4 Resist, 12mm Driver, 500mah case, Headphones, (Black TWS)</c:v>
                </c:pt>
                <c:pt idx="1125">
                  <c:v>Storite USB 2.0 A to Mini 5 pin B Cable for External HDDS/Camera/Card Readers 35cm</c:v>
                </c:pt>
                <c:pt idx="1126">
                  <c:v>USHA Heat Convector 812 T 2000-Watt with Instant Heating Feature (Black)</c:v>
                </c:pt>
                <c:pt idx="1127">
                  <c:v>Tygot 10 Inches Big LED Ring Light for Camera, Phone tiktok YouTube Video Shooting and Makeup, 10" inch Ring Light with 7 Feet Long Foldable and Lightweight Tripod Stand</c:v>
                </c:pt>
                <c:pt idx="1128">
                  <c:v>Storio Kids Toys LCD Writing Tablet 8.5Inch E-Note Pad Best Birthday Gift for Girls Boys, Multicolor (SC1667)</c:v>
                </c:pt>
                <c:pt idx="1129">
                  <c:v>Sony TV - Remote Compatible for Sony LED Remote Control Works with Sony LED TV by Trend Trail Speed tech &amp; Remote hi Remote &amp; REO India only</c:v>
                </c:pt>
                <c:pt idx="1130">
                  <c:v>Prestige Clean Home Water Purifier Cartridge</c:v>
                </c:pt>
                <c:pt idx="1131">
                  <c:v>Pigeon by Stovekraft Cruise 1800 watt Induction Cooktop (Black)</c:v>
                </c:pt>
                <c:pt idx="1132">
                  <c:v>PrettyKrafts Laundry Square Shape Basket Bag/Foldable/Multipurpose/Carry Handles/Slanting Lid for Home, Cloth Storage,(Single) Jute Grey</c:v>
                </c:pt>
                <c:pt idx="1133">
                  <c:v>PRUSHTI COVER AND BAGS, Protective Case for Airtel Xstream settop Box Remote Remote Control Pouch Cover Holder PU Leather Cover Holder(only Cover for Selling Purpose)</c:v>
                </c:pt>
                <c:pt idx="1134">
                  <c:v>Reffair AX30 [MAX] Portable Air Purifier for Car, Home &amp; Office | Smart Ionizer Function | H13 Grade True HEPA Filter [Internationally Tested] Aromabuds Fragrance Option - Black</c:v>
                </c:pt>
                <c:pt idx="1135">
                  <c:v>Pigeon By Stovekraft ABS Plastic Acer Plus Induction Cooktop 1800 Watts With Feather Touch Control - Black</c:v>
                </c:pt>
                <c:pt idx="1136">
                  <c:v>POCO C31 (Shadow Gray, 64 GB) (4 GB RAM)</c:v>
                </c:pt>
                <c:pt idx="1137">
                  <c:v>Portronics Konnect Spydr 31 3-in-1 Multi Functional Cable with 3.0A Output, Tangle Resistant, 1.2M Length, Nylon Braided(Zebra)</c:v>
                </c:pt>
                <c:pt idx="1138">
                  <c:v>Philips Handheld Garment Steamer GC360/30 - Vertical &amp; Horizontal Steaming, 1200 Watt, up to 22g/min</c:v>
                </c:pt>
                <c:pt idx="1139">
                  <c:v>SaleOn Instant Coal Heater 500W Charcoal Burner Electric Stove Hot Plate - Mix Colors - Pack of 1 - Only Charcoal Heater</c:v>
                </c:pt>
                <c:pt idx="1140">
                  <c:v>OnePlus Nord Watch with 1.78‚Äù AMOLED Display, 60 Hz Refresh Rate, 105 Fitness Modes, 10 Days Battery, SPO2, Heart Rate, Stress Monitor, Women Health Tracker &amp; Multiple Watch Face [Midnight Black]</c:v>
                </c:pt>
                <c:pt idx="1141">
                  <c:v>Prestige IRIS Plus 750 watt mixer grinder</c:v>
                </c:pt>
                <c:pt idx="1142">
                  <c:v>Prestige PKGSS 1.7L 1500W Electric Kettle (Stainless Steel)</c:v>
                </c:pt>
                <c:pt idx="1143">
                  <c:v>Quantum QHM-7406 Full-Sized Keyboard with () Rupee Symbol, Hotkeys and 3-pieces LED function for Desktop/Laptop/Smart TV Spill-Resistant Wired USB Keyboard with 10 million keystrokes lifespan (Black)</c:v>
                </c:pt>
                <c:pt idx="1144">
                  <c:v>Noise Buds VS201 V2 in-Ear Truly Wireless Earbuds with Dual Equalizer | with Mic | Total 14-Hour Playtime | Full Touch Control | IPX5 Water Resistance and Bluetooth v5.1 (Olive Green)</c:v>
                </c:pt>
                <c:pt idx="1145">
                  <c:v>KRISONS Thunder Speaker, Multimedia Home Theatre, Floor Standing Speaker, LED Display with Bluetooth, FM, USB, Micro SD Card, AUX Connectivity</c:v>
                </c:pt>
                <c:pt idx="1146">
                  <c:v>Lifelong LLMG93 500 Watt Duos Mixer Grinder, 2 Stainless Steel Jar (Liquidizing and Chutney Jar)| ABS Body, Stainless Steel Blades, 3 Speed Options with Whip (1 Year Warranty, Black)</c:v>
                </c:pt>
                <c:pt idx="1147">
                  <c:v>MAONO AU-400 Lavalier Auxiliary Omnidirectional Microphone (Black)</c:v>
                </c:pt>
                <c:pt idx="1148">
                  <c:v>KENT 16088 Vogue Electric Kettle 1.8 Litre 1500 W | Stainless Steel body | Auto shut off over heating protection | 1 Year Warranty</c:v>
                </c:pt>
                <c:pt idx="1149">
                  <c:v>Karbonn 80 cm (32 Inches) Millennium Series HD Ready LED TV KJW32NSHDF (Phantom Black) with Bezel-Less Design</c:v>
                </c:pt>
                <c:pt idx="1150">
                  <c:v>Inalsa Electric Fan Heater Hotty - 2000 Watts Variable Temperature Control Cool/Warm/Hot Air Selector | Over Heat Protection | ISI Certification, White</c:v>
                </c:pt>
                <c:pt idx="1151">
                  <c:v>Lifelong LLQH922 Regalia 800 W (ISI Certified) Quartz Room Heater with 2 Power settings, Overheating Protection, 2 Rod Heater (1 Year Warranty, White)</c:v>
                </c:pt>
                <c:pt idx="1152">
                  <c:v>iPhone Original 20W C Type Fast PD Charger Compatible with I-Phone13/13 mini/13pro/13 pro Max I-Phone 12/12 Pro/12mini/12 Pro Max, I-Phone11/11 Pro/11 Pro Max 2020 (Only Adapter)</c:v>
                </c:pt>
                <c:pt idx="1153">
                  <c:v>Lifelong LLQH925 Dyno Quartz Heater 2 Power settings Tip Over Cut-off Switch 800 Watt Silent operation Power Indicator 2 Rod Room Heater (1 Year Warranty, Grey)</c:v>
                </c:pt>
                <c:pt idx="1154">
                  <c:v>Milton Go Electro 2.0 Stainless Steel Electric Kettle, 1 Piece, 2 Litres, Silver | Power Indicator | 1500 Watts | Auto Cut-off | Detachable 360 Degree Connector | Boiler for Water</c:v>
                </c:pt>
                <c:pt idx="1155">
                  <c:v>KENT Electric Chopper-B for Kitchen 250 Watt | Chop, Mince, Puree, Whisk, 400 ml Capacity | Stainless Steel Double Chopping Blades | Transparent Chopping Bowl | Anti-Skid | One Touch Operation | Black</c:v>
                </c:pt>
                <c:pt idx="1156">
                  <c:v>Lifelong LLMG23 Power Pro 500-Watt Mixer Grinder with 3 Jars (Liquidizing, Wet Grinding and Chutney Jar), Stainless Steel blades, 1 Year Warranty (Black)</c:v>
                </c:pt>
                <c:pt idx="1157">
                  <c:v>INALSA Vaccum Cleaner Handheld 800W High Powerful Motor- Dura Clean with HEPA Filtration &amp; Strong Powerful 16KPA Suction| Lightweight, Compact &amp; Durable Body|Includes Multiple Accessories,(Grey/Black)</c:v>
                </c:pt>
                <c:pt idx="1158">
                  <c:v>Lifelong LLMG74 750 Watt Mixer Grinder with 3 Jars (White and Grey)</c:v>
                </c:pt>
                <c:pt idx="1159">
                  <c:v>Lava A1 Josh 21(Blue Silver) -Dual Sim,Call Blink Notification,Military Grade Certified with 4 Day Battery Backup, Keypad Mobile</c:v>
                </c:pt>
                <c:pt idx="1160">
                  <c:v>Maharaja Whiteline Lava Neo 1200-Watts Halogen Heater (White and Red)</c:v>
                </c:pt>
                <c:pt idx="1161">
                  <c:v>Kodak 80 cm (32 Inches) HD Ready LED TV Kodak 32HDX900S (Black)</c:v>
                </c:pt>
                <c:pt idx="1162">
                  <c:v>Lifelong Power - Pro 500 Watt 3 Jar Mixer Grinder with 3 Speed Control and 1100 Watt Dry Non-Stick soleplate Iron Super Combo (White and Grey, 1 Year Warranty)</c:v>
                </c:pt>
                <c:pt idx="1163">
                  <c:v>LOHAYA Remote Compatible for Mi Smart LED TV 4A Remote Control (32"/43") [ Compatible for Mi Tv Remote Control ] [ Compatible for Mi Smart LED Tv Remote Control ]</c:v>
                </c:pt>
                <c:pt idx="1164">
                  <c:v>ENVIE ECR-20 Charger for AA &amp; AAA Rechargeable Batteries</c:v>
                </c:pt>
                <c:pt idx="1165">
                  <c:v>Electvision Remote Control for led Smart tv Compatible with VU Smart Led (Without Voice)</c:v>
                </c:pt>
                <c:pt idx="1166">
                  <c:v>Havells Cista Room Heater, White, 2000 Watts</c:v>
                </c:pt>
                <c:pt idx="1167">
                  <c:v>Canon E4570 All-in-One Wi-Fi Ink Efficient Colour Printer with FAX/ADF/Duplex Printing (Black)- Smart Speaker Compatible, Standard</c:v>
                </c:pt>
                <c:pt idx="1168">
                  <c:v>Crompton Insta Comfy 800 Watt Room Heater with 2 Heat Settings(Grey Blue)</c:v>
                </c:pt>
                <c:pt idx="1169">
                  <c:v>CP PLUS 2MP Full HD Smart Wi-fi CCTV Security Camera | 360¬∞ with Pan Tilt | Two Way Talk | Cloud Monitor | Motion Detect | Night Vision | Supports SD Card (Up to 128 GB) | Alexa &amp; Ok Google | CP-E21A</c:v>
                </c:pt>
                <c:pt idx="1170">
                  <c:v>ESN 999 Supreme Quality 1500W Immersion Water Heater Rod (Black)</c:v>
                </c:pt>
                <c:pt idx="1171">
                  <c:v>E-COSMOS 5V 1.2W Portable Flexible USB LED Light (Colors May Vary, Small) - Set of 2 Pieces</c:v>
                </c:pt>
                <c:pt idx="1172">
                  <c:v>Havells Gatik Neo 400mm Pedestal Fan (Aqua Blue)</c:v>
                </c:pt>
                <c:pt idx="1173">
                  <c:v>E-COSMOS 5V 1.2W Portable Flexible USB LED Light (Colours May Vary, Small, EC-POF1)</c:v>
                </c:pt>
                <c:pt idx="1174">
                  <c:v>HOMEPACK 750W Radiant Room Home Office Heaters For Winter</c:v>
                </c:pt>
                <c:pt idx="1175">
                  <c:v>Eureka Forbes Wet &amp; Dry Ultimo 1400 Watts Multipurpose Vacuum Cleaner,Power Suction &amp; Blower with 20 litres Tank Capacity,6 Accessories,1 Year Warranty,Compact,Light Weight &amp; Easy to use (Red)</c:v>
                </c:pt>
                <c:pt idx="1176">
                  <c:v>Brayden Fito Atom Rechargeable Smoothie Blender with 2000 mAh Battery and 3.7V Motor with 400ml Tritan Jar (Blue)</c:v>
                </c:pt>
                <c:pt idx="1177">
                  <c:v>Crypo‚Ñ¢ Universal Remote Compatible with Tata Sky Universal HD &amp; SD Set top Box (Also Works with All TV)</c:v>
                </c:pt>
                <c:pt idx="1178">
                  <c:v>Boult Audio FXCharge with ENC, 32H Playtime, 5min=7H Type C Fast Charging, Zen ENC, 14.2 mm BoomX Rich Bass, IPX5, Bluetooth Wireless in Ear Earphones Neckband with mic (Black)</c:v>
                </c:pt>
                <c:pt idx="1179">
                  <c:v>Astigo Compatible Remote for Airtel Digital Set Top Box (Pairing Required with TV Remote)</c:v>
                </c:pt>
                <c:pt idx="1180">
                  <c:v>Boult Audio ZCharge Bluetooth Wireless in Ear Earphones with Mic, 40H Playtime and Super Fast Charging, Environmental Noise Cancellation for Pro+ Calling and IPX5 Water Resistant (Black)</c:v>
                </c:pt>
                <c:pt idx="1181">
                  <c:v>ACTIVA Instant 3 LTR 3 KVA SPECIAL Anti Rust Coated Tank Geyser with Full ABS Body with 5 Year Warranty Premium (White)</c:v>
                </c:pt>
                <c:pt idx="1182">
                  <c:v>Black+Decker Handheld Portable Garment Steamer 1500 Watts with Anti Calc (Violet)</c:v>
                </c:pt>
                <c:pt idx="1183">
                  <c:v>boAt Wave Call Smart Watch, Smart Talk with Advanced Dedicated Bluetooth Calling Chip, 1.69‚Äù HD Display with 550 NITS &amp; 70% Color Gamut, 150+ Watch Faces, Multi-Sport Modes, HR, SpO2, IP68(Deep Blue)</c:v>
                </c:pt>
                <c:pt idx="1184">
                  <c:v>Boult Audio Probass Curve Bluetooth Wireless in Ear Earphones with Mic with Ipx5 Water Resistant, 12H Battery Life &amp; Extra Bass (Black)</c:v>
                </c:pt>
                <c:pt idx="1185">
                  <c:v>boAt Wave Call Smart Watch, Smart Talk with Advanced Dedicated Bluetooth Calling Chip, 1.69‚Äù HD Display with 550 NITS &amp; 70% Color Gamut, 150+ Watch Faces, Multi-Sport Modes, HR, SpO2, IP68(Mauve)</c:v>
                </c:pt>
                <c:pt idx="1186">
                  <c:v>Amazon Brand - Solimo 3A Fast Charging Tough Type C USB Data Cable¬† ‚Äì 1 Meter</c:v>
                </c:pt>
                <c:pt idx="1187">
                  <c:v>boAt Wave Call Smart Watch, Smart Talk with Advanced Dedicated Bluetooth Calling Chip, 1.69‚Äù HD Display with 550 NITS &amp; 70% Color Gamut, 150+ Watch Faces, Multi-Sport Modes,HR,SpO2(Caribbean Green)</c:v>
                </c:pt>
                <c:pt idx="1188">
                  <c:v>Airtel AMF-311WW Data Card (Black), 4g Hotspot Support with 2300 Mah Battery</c:v>
                </c:pt>
                <c:pt idx="1189">
                  <c:v>boAt Wave Call Smart Watch, Smart Talk with Advanced Dedicated Bluetooth Calling Chip, 1.69‚Äù HD Display with 550 NITS &amp; 70% Color Gamut, 150+ Watch Faces, Multi-Sport Modes,HR,SpO2, IP68(Active Black)</c:v>
                </c:pt>
                <c:pt idx="1190">
                  <c:v>boAt Airdopes 121v2 in-Ear True Wireless Earbuds with Upto 14 Hours Playback, 8MM Drivers, Battery Indicators, Lightweight Earbuds &amp; Multifunction Controls (Active Black, with Mic)</c:v>
                </c:pt>
                <c:pt idx="1191">
                  <c:v>Airtel DigitalTV HD Setup Box Remote</c:v>
                </c:pt>
                <c:pt idx="1192">
                  <c:v>Activa Easy Mix Nutri Mixer Grinder 500 Watt | Long Lasting Shock Proof ABS Body | Heavy Duty Motor With Nano - Grinding Technology</c:v>
                </c:pt>
                <c:pt idx="1193">
                  <c:v>boAt Airdopes 181 in-Ear True Wireless Earbuds with ENx  Tech, Beast  Mode(Low Latency Upto 60ms) for Gaming, with Mic, ASAP  Charge, 20H Playtime, Bluetooth v5.2, IPX4 &amp; IWP (Cool Grey)</c:v>
                </c:pt>
                <c:pt idx="1194">
                  <c:v>ZEBRONICS ZEB-USB150WF1 WiFi USB Mini Adapter Supports 150 Mbps Wireless Data, Comes with Advanced Security WPA/WPA2 encryption Standards</c:v>
                </c:pt>
                <c:pt idx="1195">
                  <c:v>Tata Sky Universal Remote</c:v>
                </c:pt>
                <c:pt idx="1196">
                  <c:v>SWAPKART Flexible Mobile Tabletop Stand, Metal Built, Heavy Duty Foldable Lazy Bracket Clip Mount Multi Angle Clamp for All Smartphones (Pack of 1), Multi Color</c:v>
                </c:pt>
                <c:pt idx="1197">
                  <c:v>ZEBRONICS Zeb-100HB 4 Ports USB Hub for Laptop, PC Computers, Plug &amp; Play, Backward Compatible - Black</c:v>
                </c:pt>
                <c:pt idx="1198">
                  <c:v>Skadioo WiFi Adapter for pc | Car Accessories, WiFi Dongle for pc | USB WiFi Adapter for pc | Wi-Fi Receiver 2.4GHz, 802.11b/g/n UNano Size WiFi Dongle Compatible Adapter,WiFi dongle for pc</c:v>
                </c:pt>
                <c:pt idx="1199">
                  <c:v>tizum HDMI to VGA Adapter Cable 1080P for Projector, Computer, Laptop, TV, Projectors &amp; TV</c:v>
                </c:pt>
                <c:pt idx="1200">
                  <c:v>Sansui 80cm (32 inches) HD Ready Smart LED TV JSY32SKHD (BLACK) With Bezel-less Design</c:v>
                </c:pt>
                <c:pt idx="1201">
                  <c:v>Sui Generis Electric Handheld Milk Wand Mixer Frother for Latte Coffee Hot Milk, Milk Frother, Electric Coffee Beater, Egg Beater, Latte Maker, Mini Hand Blender Cappuccino Maker (Multicolor)</c:v>
                </c:pt>
                <c:pt idx="1202">
                  <c:v>Wonderchef Nutri-blend Complete Kitchen Machine | 22000 RPM Mixer Grinder, Blender, Chopper, Juicer | 400W Powerful motor | SS Blades | 4 Unbreakable Jars | 2 Years Warranty | Online Recipe Book By Chef Sanjeev Kapoor | Black</c:v>
                </c:pt>
                <c:pt idx="1203">
                  <c:v>Zebronics Astra 10 Portable Wireless BT v5.0 Speaker, 10W RMS Power, 15* Hours Backup, 2.25" Drive Size, up to 6.4" Mobile Holder Support, Carry Handle, USB, mSD, AUX Input and FM Radio with Antenna</c:v>
                </c:pt>
                <c:pt idx="1204">
                  <c:v>Remote Compatible for Samsung LED/LCD Remote Control Works with Samsung LED/LCD TV by Trend Trail</c:v>
                </c:pt>
                <c:pt idx="1205">
                  <c:v>Prolet Classic Bumper Case Cover for Samsung Galaxy Watch 4 44mm TPU Plated Full Screen Protector (Black)</c:v>
                </c:pt>
                <c:pt idx="1206">
                  <c:v>Prestige PWG 07 Wet Grinder, 2L (Multicolor) with Coconut Scraper and Atta Kneader Attachments, 200 Watt</c:v>
                </c:pt>
                <c:pt idx="1207">
                  <c:v>Prestige PRWO 1.8-2 700-Watts Delight Electric Rice Cooker with 2 Aluminium Cooking Pans - 1.8 Liters, White</c:v>
                </c:pt>
                <c:pt idx="1208">
                  <c:v>Remote Control Compatible for Amazon Fire Tv Stick Remote Control [ 3rd Gen ](Not Compatible for Fire TV Edition Smart TV) from basesailor</c:v>
                </c:pt>
                <c:pt idx="1209">
                  <c:v>ROYAL STEP Portable Electric USB Juice Maker Juicer Bottle Blender Grinder Mixer,6 Blades Rechargeable Bottle with (MULTII) (MULTI COLOUR 6 BLED JUICER MIXER)</c:v>
                </c:pt>
                <c:pt idx="1210">
                  <c:v>PrettyKrafts Laundry Basket for clothes with Lid &amp; Handles, Toys Organiser, 75 Ltr Grey</c:v>
                </c:pt>
                <c:pt idx="1211">
                  <c:v>Pigeon 1.5 litre Hot Kettle and Stainless Steel Water Bottle Combo used for boiling Water, Making Tea and Coffee, Instant Noodles, Soup, 1500 Watt with Auto Shut- off Feature - (Silver)</c:v>
                </c:pt>
                <c:pt idx="1212">
                  <c:v>Maharaja Whiteline Odacio Plus 550-Watt Juicer Mixer Grinder with 3 Jars (Black/Silver)</c:v>
                </c:pt>
                <c:pt idx="1213">
                  <c:v>Longway Blaze 2 Rod Quartz Room Heater (White, Gray, 800 watts)</c:v>
                </c:pt>
                <c:pt idx="1214">
                  <c:v>Noise Agile 2 Buzz Bluetooth Calling Smart Watch with 1.28" TFT Display,Dual Button,in-Built Mic &amp; Speaker,AI Voice Assistant, Health Suite,in-Built Games, 100 Watch Faces-(Jet Black)</c:v>
                </c:pt>
                <c:pt idx="1215">
                  <c:v>MYVN LTG to USB for¬†Fast Charging &amp; Data Sync USB Cable Compatible for iPhone 5/5s/6/6S/7/7+/8/8+/10/11, iPad Air/Mini, iPod and iOS Devices (1 M)</c:v>
                </c:pt>
                <c:pt idx="1216">
                  <c:v>Kuber Industries Nylon Mesh Laundry Basket|Sturdy Material &amp; Durable Handles|Netted Lightweight Laundry Bag, Size 36 x 36 x 58, Capicity 30 Ltr (Pink)</c:v>
                </c:pt>
                <c:pt idx="1217">
                  <c:v>LOHAYA Television Remote Compatible for VU LED LCD HD Tv Remote Control Model No :- EN2B27V</c:v>
                </c:pt>
                <c:pt idx="1218">
                  <c:v>Lava Charging Adapter Elements D3 2A Fast Charging Speed Usb Type C Data Cable, White</c:v>
                </c:pt>
                <c:pt idx="1219">
                  <c:v>KENT Smart Multi Cooker Cum Kettle 1.2 Liter 800 Watts, Electric Cooker with Steamer &amp; Boiler for Idlis, Instant Noodles, Momos, Eggs, &amp; Steam Vegetables, Inner Stainless Steel &amp; Cool Touch Outer Body</c:v>
                </c:pt>
                <c:pt idx="1220">
                  <c:v>JBL Tune 215BT, 16 Hrs Playtime with Quick Charge, in Ear Bluetooth Wireless Earphones with Mic, 12.5mm Premium Earbuds with Pure Bass, BT 5.0, Dual Pairing, Type C &amp; Voice Assistant Support (Black)</c:v>
                </c:pt>
                <c:pt idx="1221">
                  <c:v>CSI INTERNATIONAL¬Æ Instant Water Geyser, Water Heater, Portable Water Heater, Geyser Made of First Class ABS Plastic 3KW (Red)</c:v>
                </c:pt>
                <c:pt idx="1222">
                  <c:v>C (DEVICE) Lint Remover for Woolen Clothes, Electric Lint Remover, Best Lint Shaver for Clothes Pack of 1</c:v>
                </c:pt>
                <c:pt idx="1223">
                  <c:v>Gilary Multi Charging Cable, 3 in 1 Nylon Braided Fast Charging Cable for iPhone Micro USB Type C Mobile Phone | Colour May Vary |</c:v>
                </c:pt>
                <c:pt idx="1224">
                  <c:v>HP w100 480P 30 FPS Digital Webcam with Built-in Mic, Plug and Play Setup, Wide-Angle View for Video Calling on Skype, Zoom, Microsoft Teams and Other Apps (Black)</c:v>
                </c:pt>
                <c:pt idx="1225">
                  <c:v>Boult Audio Omega with 30dB ANC+ ENC, 32H Playtime, 45ms Latency Gaming Mode, Quad Mic Zen ENC, 3 Equalizer Modes, ANC, Type-C Fast Charging, IPX5 True Wireless in Ear Bluetooth Earbuds (Black)</c:v>
                </c:pt>
                <c:pt idx="1226">
                  <c:v>Airtel DigitalTV DTH Remote SD/HD/HD Recording Compatible for Television (Shining Black )</c:v>
                </c:pt>
                <c:pt idx="1227">
                  <c:v>Bajaj Deluxe 2000 Watts Halogen Room Heater (Steel, ISI Approved), Multicolor</c:v>
                </c:pt>
                <c:pt idx="1228">
                  <c:v>Boult Audio AirBass PowerBuds with Inbuilt Powerbank, 120H Total Playtime, IPX7 Fully Waterproof, Lightning Boult Type-C Fast Charging, Low Latency Gaming, TWS Earbuds with Pro+ Calling Mic (Black)</c:v>
                </c:pt>
                <c:pt idx="1229">
                  <c:v>beatXP Kitchen Scale Multipurpose Portable Electronic Digital Weighing Scale | Weight Machine With Back light LCD Display | White |10 kg | 2 Year Warranty |</c:v>
                </c:pt>
                <c:pt idx="1230">
                  <c:v>Akiara¬Æ - Makes life easy Mini Sewing Machine with Table Set | Tailoring Machine | Hand Sewing Machine with extension table, foot pedal, adapter</c:v>
                </c:pt>
                <c:pt idx="1231">
                  <c:v>Airtel DigitalTV DTH Television, Setup Box Remote Compatible for SD and HD Recording (Black)</c:v>
                </c:pt>
                <c:pt idx="1232">
                  <c:v>7SEVEN¬Æ Compatible Vu Smart Tv Remote Control Suitable for Original 4K Android LED Ultra HD UHD Vu Tv Remote with Non Voice Feature without google assistant</c:v>
                </c:pt>
                <c:pt idx="1233">
                  <c:v>boAt Airdopes 191G True Wireless Earbuds with ENx‚Ñ¢ Tech Equipped Quad Mics, Beast‚Ñ¢ Mode(Low Latency- 65ms) for Gaming, 2x6mm Dual Drivers, 30H Playtime, IPX5, IWP‚Ñ¢, Appealing Case LEDs(Sport Blue)</c:v>
                </c:pt>
                <c:pt idx="1234">
                  <c:v>Astigo Compatible Remote Control for Mi Smart LED 4A (43"/32")</c:v>
                </c:pt>
                <c:pt idx="1235">
                  <c:v>Firestick Remote</c:v>
                </c:pt>
                <c:pt idx="1236">
                  <c:v>ZEBRONICS Zeb-Evolve Wireless in Ear Neckband Earphone with Supporting Bluetooth v5.0, Voice Assistant, Rapid Charge, Call Function &amp; Magnetic Earpiece, with mic (Metallic Blue)</c:v>
                </c:pt>
                <c:pt idx="1237">
                  <c:v>TE‚Ñ¢ Instant Electric Heating Hot and Cold Water Geyser Tap Water with Digital Display (White)</c:v>
                </c:pt>
                <c:pt idx="1238">
                  <c:v>Usha Steam Pro SI 3713, 1300 W Steam Iron, Powerful steam Output up to 18 g/min, Non-Stick Soleplate (White &amp; Blue)</c:v>
                </c:pt>
                <c:pt idx="1239">
                  <c:v>Wipro Vesta 1380W Cordless Steam Iron Quick heat up with 20gm/ min Steam Burst, Scratch resistant Ceramic soleplate ,Vertical and Horizontal Ironing, Steam burst of upto .8g/ shot</c:v>
                </c:pt>
                <c:pt idx="1240">
                  <c:v>Wipro Vesta 1200 Watt GD201 Lightweight Automatic Dry Iron| Quick Heat Up| Stylish &amp; Sleek |Anti bacterial German Weilburger Double Coated Soleplate |2 Years Warranty</c:v>
                </c:pt>
                <c:pt idx="1241">
                  <c:v>VAPJA¬Æ Portable Mini Juicer Cup Blender USB Rechargeable with 4 Blades for Shakes and Smoothies Fruits Vegetables Juice Maker Grinder Mixer Strong Cutting Bottle Sports Travel Outdoors Gym (BOTTLE)</c:v>
                </c:pt>
                <c:pt idx="1242">
                  <c:v>Tata Sky Universal Remote Compatible for SD/HD</c:v>
                </c:pt>
                <c:pt idx="1243">
                  <c:v>Sony WI-C100 Wireless Headphones with Customizable Equalizer for Deep Bass &amp; 25 Hrs Battery, DSEE-Upscale, Splash Proof, 360RA, Fast Pair, in-Ear Bluetooth Headset with mic for Phone Calls (Black)</c:v>
                </c:pt>
                <c:pt idx="1244">
                  <c:v>USHA Quartz Room Heater with Overheating Protection (3002, Ivory, 800 Watts)</c:v>
                </c:pt>
                <c:pt idx="1245">
                  <c:v>Zebronics ZEB-KM2100 Multimedia USB Keyboard Comes with 114 Keys Including 12 Dedicated Multimedia Keys &amp; with Rupee Key</c:v>
                </c:pt>
                <c:pt idx="1246">
                  <c:v>SVM Products Unbreakable Set Top Box Stand with Dual Remote Holder (Black)</c:v>
                </c:pt>
                <c:pt idx="1247">
                  <c:v>Wolpin 1 Lint Roller with 60 Sheets Remove Clothes Lint Dog Hair Dust (19 x 13 cm) Orange</c:v>
                </c:pt>
                <c:pt idx="1248">
                  <c:v>ZEBRONICS Zeb-Buds 30 3.5Mm Stereo Wired in Ear Earphones with Mic for Calling, Volume Control, Multifunction Button, 14Mm Drivers, Stylish Eartip,1.2 Meter Durable Cable and Lightweight Design(Red)</c:v>
                </c:pt>
                <c:pt idx="1249">
                  <c:v>PTron Boom Ultima 4D Dual Driver, in-Ear Gaming Wired Headphones with in-line Mic, Volume Control &amp; Passive Noise Cancelling Boom 3 Earphones - (Dark Blue)</c:v>
                </c:pt>
                <c:pt idx="1250">
                  <c:v>Lifelong LLFH921 Regalia 2000 W Fan Heater, 3 Air Settings, Room Heater with Overheating Protection, 1 Year Warranty ( White, (ISI Certified, Ideal for small to medium room/area)</c:v>
                </c:pt>
                <c:pt idx="1251">
                  <c:v>Inventis 5V 1.2W Portable Flexible USB LED Light Lamp (Colors may vary)</c:v>
                </c:pt>
                <c:pt idx="1252">
                  <c:v>KENT Gold Optima Gravity Water Purifier (11016) | UF Technology Based | Non-Electric &amp; Chemical Free | Counter Top | 10L Storage | White</c:v>
                </c:pt>
                <c:pt idx="1253">
                  <c:v>Lifelong LLEK15 Electric Kettle 1.5L with Stainless Steel Body, Easy and Fast Boiling of Water for Instant Noodles, Soup, Tea etc. (1 Year Warranty, Silver)</c:v>
                </c:pt>
                <c:pt idx="1254">
                  <c:v>Larrito wooden Cool Mist Humidifiers Essential Oil Diffuser Aroma Air Humidifier with Colorful Change for Car, Office, Babies, humidifiers for home, air humidifier for room (WOODEN HUMIDIFIRE-A)</c:v>
                </c:pt>
                <c:pt idx="1255">
                  <c:v>Milk Frother, Immersion Blender Cordlesss Foam Maker USB Rechargeable Small Mixer Handheld with 2 Stainless WhisksÔºåWisker for Stirring 3-Speed Adjustable Mini Frother for Cappuccino Latte Coffee Egg</c:v>
                </c:pt>
                <c:pt idx="1256">
                  <c:v>IKEA Milk Frother for Your Milk, Coffee,(Cold and hot Drinks), Black</c:v>
                </c:pt>
                <c:pt idx="1257">
                  <c:v>Libra Room Heater for Home, Room Heaters Home for Winter, Electric Heater with 2000 Watts Power as per IS Specification for Small to Medium Rooms - FH12 (Grey)</c:v>
                </c:pt>
                <c:pt idx="1258">
                  <c:v>Gizga Essentials USB WiFi Adapter for PC, 150 Mbps Wireless Network Adapter for Desktop - Nano Size WiFi Dongle Compatible with Windows, Mac OS &amp; Linux Kernel | WPA/WPA2 Encryption Standards| Black</c:v>
                </c:pt>
                <c:pt idx="1259">
                  <c:v>HP Deskjet 2723 AIO Printer, Copy, Scan, WiFi, Bluetooth, USB, Simple Setup Smart App, Ideal for Home.</c:v>
                </c:pt>
                <c:pt idx="1260">
                  <c:v>CSI INTERNATIONAL¬Æ Instant Water Geyser, Water Heater, Portable Water Heater, Geyser Made of First Class ABS Plastic 3KW (White)</c:v>
                </c:pt>
                <c:pt idx="1261">
                  <c:v>Gizga Essentials Multi-Purpose Portable &amp; Foldable Wooden Desk for Bed Tray, Laptop Table, Study Table (Black)</c:v>
                </c:pt>
                <c:pt idx="1262">
                  <c:v>Electvision Remote Control Compatible with Amazon Fire tv Stick (Pairing Manual Will be Back Side Remote Control)(P)</c:v>
                </c:pt>
                <c:pt idx="1263">
                  <c:v>EN LIGNE Adjustable Cell Phone Stand, Foldable Portable Phone Stand Phone Holder for Desk, Desktop Tablet Stand Compatible with Mobile Phone/iPad/Tablet (Black)</c:v>
                </c:pt>
                <c:pt idx="1264">
                  <c:v>Artis AR-45W-MG2 45 Watts MG2 Laptop Adapter/Charger Compatible with MB Air 13‚Äù &amp; MB Air 11‚Äù (14.5 V, 3.1 A) Connector: MG2 (T Tip Connector)</c:v>
                </c:pt>
                <c:pt idx="1265">
                  <c:v>Boult Audio Truebuds with 30H Playtime, IPX7 Waterproof, Lightning Boult‚Ñ¢ Type C Fast Charging (10 Min=100Mins), BoomX‚Ñ¢ Tech Rich Bass, Pro+ Calling HD Mic, Touch Controls in Ear Earbuds TWS (Grey)</c:v>
                </c:pt>
                <c:pt idx="1266">
                  <c:v>AVNISH Tap Water Purifier Filter Faucet 6 Layer Carbon Activated Dust Chlorine Remover Water Softener for Drinking Cartridge Alkaline Taps for Kitchen Sink Bathroom Wash Basin (6-Layer Filtration)</c:v>
                </c:pt>
                <c:pt idx="1267">
                  <c:v>Bajaj Majesty RX10 2000 Watts Heat Convector Room Heater (White, ISI Approved)</c:v>
                </c:pt>
                <c:pt idx="1268">
                  <c:v>7SEVEN¬Æ Compatible for Samsung Smart 4K Ultra HD TV Monitor Remote Control Replacement of Original Samsung TV Remote for LED OLED UHD QLED and Suitable for 6 7 8 Series Samsung TV with Hot Keys BN59-01259E</c:v>
                </c:pt>
                <c:pt idx="1269">
                  <c:v>7SEVEN¬Æ Compatible for Mi tv Remote Control Original Suitable with Smart Android 4K LED Non Voice Command Xiaomi Redmi Remote of 4A Model 32 43 55 65 inches</c:v>
                </c:pt>
                <c:pt idx="1270">
                  <c:v>ZEBRONICS Zeb-Sound Bomb N1 True Wireless in Ear Earbuds with Mic ENC, Gaming Mode (up to 50ms), up to 18H Playback, BT V5.2, Fidget Case, Voice Assistant, Splash Proof, Type C (Midnight Black)</c:v>
                </c:pt>
                <c:pt idx="1271">
                  <c:v>ZEBRONICS Zeb-Dash Plus 2.4GHz High Precision Wireless Mouse with up to 1600 DPI, Power Saving Mode, Nano Receiver and Plug &amp; Play Usage - USB</c:v>
                </c:pt>
                <c:pt idx="1272">
                  <c:v>SKE Bed Study Table Portable Wood Multifunction Laptop-Table Lapdesk for Children Bed Foldabe Table Work with Tablet Slot &amp; Cup Holder Brown Black</c:v>
                </c:pt>
                <c:pt idx="1273">
                  <c:v>Tata Sky Digital TV HD Setup Box Remote</c:v>
                </c:pt>
                <c:pt idx="1274">
                  <c:v>ZEBRONICS Zeb-Bro in Ear Wired Earphones with Mic, 3.5mm Audio Jack, 10mm Drivers, Phone/Tablet Compatible(Black)</c:v>
                </c:pt>
                <c:pt idx="1275">
                  <c:v>Zebronics Zeb-Companion 107 USB Wireless Keyboard and Mouse Set with Nano Receiver (Black)</c:v>
                </c:pt>
                <c:pt idx="1276">
                  <c:v>Zodo 8. 5 inch LCD E-Writer Electronic Writing Pad/Tablet Drawing Board (Paperless Memo Digital Tablet)</c:v>
                </c:pt>
                <c:pt idx="1277">
                  <c:v>Portable Lint Remover Pet Fur Remover Clothes Fuzz Remover Pet Hairball Quick Epilator Shaver Removing Dust Pet Hair from Clothing Furniture Perfect for Clothing,Furniture,Couch,Carpet (Standard)</c:v>
                </c:pt>
                <c:pt idx="1278">
                  <c:v>PTron Tangent Lite Bluetooth 5.0 Earphones with Mic, Hi-Fi Stereo Sound Neckband, 8Hrs Playtime, Lightweight Snug-fit in-Ear Headphones, IPX4 Water Resistant, Fast Charge &amp; Voice Assistant (Black)</c:v>
                </c:pt>
                <c:pt idx="1279">
                  <c:v>Noise ColorFit Pro 4 Alpha Bluetooth Calling Smart Watch with 1.78 AMOLED Display, Tru Sync, 60hz Refresh Rate, instacharge, Gesture Control, Functional 360 Digital Crown (Jet Black)</c:v>
                </c:pt>
                <c:pt idx="1280">
                  <c:v>Ikea Little Loved Corner PRODUKT Milk-frother, Coffee/Tea Frother, Handheld Milk Wand Mixer Frother, Black</c:v>
                </c:pt>
                <c:pt idx="1281">
                  <c:v>LAPSTER Accessories Power Cable Cord 2 Pin Laptop Adapter and Tape Recorder 1.5M</c:v>
                </c:pt>
                <c:pt idx="1282">
                  <c:v>LOHAYA LCD/LED Remote Compatible for Sony Bravia Smart LCD LED UHD OLED QLED 4K Ultra HD TV Remote Control with YouTube &amp; Netflix Function [ Compatible for Sony Tv Remote Control ]</c:v>
                </c:pt>
                <c:pt idx="1283">
                  <c:v>Irusu Play VR Plus Virtual Reality Headset with Headphones for Gaming (Black)</c:v>
                </c:pt>
                <c:pt idx="1284">
                  <c:v>KHAITAN AVAANTE KA-2013 1200 Watt 3-Rod Halogen Heater (1200 Watts, Grey)</c:v>
                </c:pt>
                <c:pt idx="1285">
                  <c:v>Nokia 8210 4G Volte keypad Phone with Dual SIM, Big Display, inbuilt MP3 Player &amp; Wireless FM Radio | Blue</c:v>
                </c:pt>
                <c:pt idx="1286">
                  <c:v>King Shine Multi Retractable 3.0A Fast Charger Cord, Multiple Charging Cable 4Ft/1.2m 3-in-1 USB Charge Cord Compatible with Phone/Type C/Micro USB for All Android and iOS Smartphones (Random Colour)</c:v>
                </c:pt>
                <c:pt idx="1287">
                  <c:v>GIZGA essentials Universal Silicone Keyboard Protector Skin for 15.6-inches Laptop (5 x 6 x 3 inches)</c:v>
                </c:pt>
                <c:pt idx="1288">
                  <c:v>Candes BlowHot All in One Silent Blower Fan Room Heater (ABS Body, White, Brown) 2000 Watts</c:v>
                </c:pt>
                <c:pt idx="1289">
                  <c:v>Bulfyss Plastic Sticky Lint Roller Hair Remover Cleaner Set of 5 Rolls 150 Sheets, 30 Sheets Each roll Lint Roller Remover for Clothes, Furniture, Carpet, Dog Fur, Sweater, Dust &amp; Dirt</c:v>
                </c:pt>
                <c:pt idx="1290">
                  <c:v>Hp Wired On Ear Headphones With Mic With 3.5 Mm Drivers, In-Built Noise Cancelling, Foldable And Adjustable For Laptop/Pc/Office/Home/ 1 Year Warranty (B4B09Pa)</c:v>
                </c:pt>
                <c:pt idx="1291">
                  <c:v>HP Deskjet 2331 Colour Printer, Scanner and Copier for Home/Small Office, Compact Size, Reliable, Easy Set-Up Through Smart App On Your Pc Connected Through USB, Ideal for Home.</c:v>
                </c:pt>
                <c:pt idx="1292">
                  <c:v>Hilton Quartz Heater 400/800-Watt ISI 2 Rods Multi Mode Heater Long Lasting Quick Heating Extremely Warm (Grey)</c:v>
                </c:pt>
                <c:pt idx="1293">
                  <c:v>7SEVEN¬Æ Compatible Tata Sky Remote Control Replacement of Original dth SD HD tata Play Set top Box Remote - IR Learning Universal Remote for Any Brand TV - Pairing Must</c:v>
                </c:pt>
                <c:pt idx="1294">
                  <c:v>akiara - Makes life easy Mini Sewing Machine for Home Tailoring use | Mini Silai Machine with Sewing Kit Set Sewing Box with Thread Scissors, Needle All in One Sewing Accessories (White &amp; Purple)</c:v>
                </c:pt>
                <c:pt idx="1295">
                  <c:v>Boult Audio Airbass Propods X TWS Bluetooth Truly Wireless in Ear Earbuds with Mic, 32H Playtime, Fast Charging Type-C, Ipx5 Water Resistant, Touch Controls and Voice Assistant (Red)</c:v>
                </c:pt>
                <c:pt idx="1296">
                  <c:v>Zebronics ZEB-90HB USB Hub, 4 Ports, Pocket Sized, Plug &amp; Play, for Laptop &amp; Computers</c:v>
                </c:pt>
                <c:pt idx="1297">
                  <c:v>Zebronics Zeb Buds C2 in Ear Type C Wired Earphones with Mic, Braided 1.2 Metre Cable, Metallic Design, 10mm Drivers, in Line Mic &amp; Volume Controller (Blue)</c:v>
                </c:pt>
                <c:pt idx="1298">
                  <c:v>SKYWALL 81.28 cm (32 inches) HD Ready Smart LED TV 32SWELS-PRO (Black)</c:v>
                </c:pt>
                <c:pt idx="1299">
                  <c:v>Pigeon Zest Mixer Grinder 3 Speed Control 750 Watt Powerful Copper Motor with 3 Stainless Steel Jars for Dry Grinding, Wet Grinding and Making Chutney and 3 Polycarbonate lids - Blue</c:v>
                </c:pt>
                <c:pt idx="1300">
                  <c:v>Kitchen Kit Electric Kettle, 1.8L Stainless Steel Tea Kettle, Fast Boil Water Warmer with Auto Shut Off and Boil Dry Protection Tech</c:v>
                </c:pt>
                <c:pt idx="1301">
                  <c:v>INDIAS¬Æ‚Ñ¢ Electro-Instant Water Geyser A.B.S. Body Shock Proof Can be Used in Bathroom, Kitchen, wash Area, Hotels, Hospital etc.</c:v>
                </c:pt>
                <c:pt idx="1302">
                  <c:v>Canon PIXMA MG2577s All-in-One Inkjet Colour Printer with 1 Additional Colour Cartridge</c:v>
                </c:pt>
                <c:pt idx="1303">
                  <c:v>GENERIC Ultra-Mini Bluetooth CSR 4.0 USB Dongle Adapter for Windows Computer ( Black:Golden)</c:v>
                </c:pt>
                <c:pt idx="1304">
                  <c:v>7SEVEN¬Æ TCL Remote Control Smart TV RC802V Remote Compatible for TCL TV Remote Original 55EP680 40A325 49S6500 55P8S 55P8 50P8 65P8 40S6500 43S6500FS 49S6800FS 49S6800 49S6510FS(Without Voice Function/Google Assistant and Non-Bluetooth remote)</c:v>
                </c:pt>
                <c:pt idx="1305">
                  <c:v>!!HANEUL!!1000 Watt/2000-Watt Room Heater!! Fan Heater!!Pure White!!HN-2500!!Made in India!!Thermoset!!</c:v>
                </c:pt>
                <c:pt idx="1306">
                  <c:v>White Feather Portable Heat Sealer Mini Sealing Machine for Food Storage Vacuum Bag, Chip, Plastic, Snack Bags, Package Home Closer Storage Tool (Multicolor) Random Colour</c:v>
                </c:pt>
                <c:pt idx="1307">
                  <c:v>Wecool Nylon Braided Multifunction Fast Charging Cable For Android Smartphone, Ios And Type C Usb Devices, 3 In 1 Charging Cable, 3A, (3 Feet) (Black)</c:v>
                </c:pt>
                <c:pt idx="1308">
                  <c:v>PTron Newly Launched Force X10 Bluetooth Calling Smartwatch with 1.7" Full Touch Display, Real Heart Rate Monitor, SpO2, Watch Faces, 5 Days Runtime, Health/Fitness Trackers &amp; IP68 Waterproof (Black)</c:v>
                </c:pt>
                <c:pt idx="1309">
                  <c:v>PTron Newly Launched Force X10 Bluetooth Calling Smartwatch with 1.7" Full Touch Color Display, Real Heart Rate Monitor, SpO2, Watch Faces, 5 Days Runtime, Fitness Trackers &amp; IP68 Waterproof (Pink)</c:v>
                </c:pt>
                <c:pt idx="1310">
                  <c:v>PTron Newly Launched Force X10 Bluetooth Calling Smartwatch with 1.7" Full Touch Color Display, Real Heart Rate Monitor, SpO2, Watch Faces, 5 Days Runtime, Fitness Trackers &amp; IP68 Waterproof (Blue)</c:v>
                </c:pt>
                <c:pt idx="1311">
                  <c:v>PRO365 Indo Mocktails/Coffee Foamer/Cappuccino/Lemonade/Milk Frother (6 Months Warranty)</c:v>
                </c:pt>
                <c:pt idx="1312">
                  <c:v>IKEA Frother for Milk</c:v>
                </c:pt>
                <c:pt idx="1313">
                  <c:v>KNYUC MART Mini Electric Handy Room Heater Compact Plug-in, The Wall Outlet 400 Watts, Handy Air Warmer Blower Adjustable Timer Digital Display</c:v>
                </c:pt>
                <c:pt idx="1314">
                  <c:v>LS LAPSTER Quality Assured Universal Silicone 15.6" Keyboard Protector Skin|| Keyboard Dust Cover|| Keyboard Skin for 15.6" Laptop| 15.6" Keyguard| (3.93 x 11.81 x 0.39 inches)</c:v>
                </c:pt>
                <c:pt idx="1315">
                  <c:v>LOHAYA Voice Assistant Remote Compatible for Airtel Xstream Set-Top Box Remote Control with Netflix Function (Black) (Non - Voice)</c:v>
                </c:pt>
                <c:pt idx="1316">
                  <c:v>Eopora PTC Ceramic Fast Heating Room Heater for Bedroom, 1500/1000 Watts Room Heater for Home, Electric Heater, Electric Fan Heater for Home Office Bedroom (White)</c:v>
                </c:pt>
                <c:pt idx="1317">
                  <c:v>HUMBLE Dynamic Lapel Collar Mic Voice Recording Filter Microphone for Singing Youtube SmartPhones, Black</c:v>
                </c:pt>
                <c:pt idx="1318">
                  <c:v>7SEVEN¬Æ Compatible with Fire Tv Stick Remote with Voice Command Feature Suitable for Second Generation Amazon Fire Tv Stick Remote Only - Pairing Must</c:v>
                </c:pt>
                <c:pt idx="1319">
                  <c:v>7SEVEN¬Æ Bluetooth Voice Command Remote for Xiaomi Redmi Mi Smart TV with Netflix &amp; Prime Video Hot Keys XMRM-00A</c:v>
                </c:pt>
                <c:pt idx="1320">
                  <c:v>LRIPL Mi Remote Control with Netflix &amp; Prime Video Button Compatible for Mi 4X LED Android Smart TV 4A Remote Control (32"/43") with Voice Command (Pairing Required)</c:v>
                </c:pt>
                <c:pt idx="1321">
                  <c:v>4 in 1 Handheld Electric Vegetable Cutter Set,Wireless Food Processor Electric Food Chopper for Garlic Chili Pepper Onion Ginger Celery Meat with Brush</c:v>
                </c:pt>
                <c:pt idx="1322">
                  <c:v>ROYAL STEP - AMAZON'S BRAND - Portable Electric USB Juice Maker Juicer Bottle Blender Grinder Mixer,4 Blades Rechargeable Bottle with (Multi color) (MULTI)</c:v>
                </c:pt>
                <c:pt idx="1323">
                  <c:v>NGI Store 2 Pieces Pet Hair Removers for Your Laundry Catcher Lint Remover for Washing Machine Lint Remover Reusable Portable Silica Gel Clothes Washer Dryer Floating Ball</c:v>
                </c:pt>
                <c:pt idx="1324">
                  <c:v>Amazon Basics 2000/1000 Watt Room Heater with Adjustable Thermostat (ISI certified, White color, Ideal for small to medium room/area)</c:v>
                </c:pt>
                <c:pt idx="1325">
                  <c:v>akiara - Makes life easy Electric Handy Sewing/Stitch Handheld Cordless Portable White Sewing Machine for Home Tailoring, Hand Machine | Mini Silai | White Hand Machine with Adapter</c:v>
                </c:pt>
                <c:pt idx="1326">
                  <c:v>Tokdis MX-1 Pro Bluetooth Calling Smartwatch - 1.69‚Äù LCD Display, Multiple Watch Faces, Sleep Monitor, Heart &amp; SpO2 Monitoring, Multiple Sports Modes, Water Resistant</c:v>
                </c:pt>
                <c:pt idx="1327">
                  <c:v>Nirdambhay Mini Bag Sealer, 2 in 1 Heat Sealer and Cutter Handheld Sealing Machine Portable Bag Resealer Sealer for Plastic Bags Food Storage Snack Fresh Bag Sealer (Including 2 AA Battery)</c:v>
                </c:pt>
                <c:pt idx="1328">
                  <c:v>Amazon Brand - Solimo 65W Fast Charging Braided Type C to C Data Cable | Suitable For All Supported Mobile Phones (1 Meter, Black)</c:v>
                </c:pt>
                <c:pt idx="1329">
                  <c:v>7SEVEN Compatible LG TV Remote Suitable for LG Non Magic Smart tv Remote Control (Mouse &amp; Voice Non-Support) MR20GA Prime Video and Netflix Hotkeys</c:v>
                </c:pt>
                <c:pt idx="1330">
                  <c:v>IONIX Tap filter Multilayer | Activated Carbon Faucet Water Filters Universal Interface Home Kitchen Faucet Tap Water Clean Purifier Filter Cartridge Five Layer Water Filter-Pack of 1</c:v>
                </c:pt>
                <c:pt idx="1331">
                  <c:v>SHREENOVA ID116 Plus Bluetooth Fitness Smart Watch for Men Women and Kids Activity Tracker (Black)</c:v>
                </c:pt>
                <c:pt idx="1332">
                  <c:v>MR. BRAND Portable USB Juicer Electric USB Juice Maker Mixer Bottle Blender Grinder Mixer,6 Blades Rechargeable Bottle with (Multi color) (MULTI MIXER 6 BLED)</c:v>
                </c:pt>
                <c:pt idx="1333">
                  <c:v>Green Tales Heat Seal Mini Food Sealer-Impulse Machine for Sealing Plastic Bags Packaging</c:v>
                </c:pt>
                <c:pt idx="1334">
                  <c:v>Eureka Forbes car Vac 100 Watts Powerful Suction Vacuum Cleaner with Washable HEPA Filter, 3 Accessories,Compact,Light Weight &amp; Easy to use (Black and Red)</c:v>
                </c:pt>
                <c:pt idx="1335">
                  <c:v>Personal Size Blender, Portable Blender, Battery Powered USB Blender, with Four Blades, Mini Blender Travel Bottle for Juice, Shakes, and Smoothies (Pink)</c:v>
                </c:pt>
                <c:pt idx="1336">
                  <c:v>Khaitan ORFin Fan heater for Home and kitchen-K0 2215</c:v>
                </c:pt>
              </c:strCache>
            </c:strRef>
          </c:cat>
          <c:val>
            <c:numRef>
              <c:f>'PIVOT TABLE'!$Q$4:$Q$1341</c:f>
              <c:numCache>
                <c:formatCode>General</c:formatCode>
                <c:ptCount val="1337"/>
                <c:pt idx="0">
                  <c:v>5</c:v>
                </c:pt>
                <c:pt idx="1">
                  <c:v>5</c:v>
                </c:pt>
                <c:pt idx="2">
                  <c:v>5</c:v>
                </c:pt>
                <c:pt idx="3">
                  <c:v>4.8</c:v>
                </c:pt>
                <c:pt idx="4">
                  <c:v>4.8</c:v>
                </c:pt>
                <c:pt idx="5">
                  <c:v>4.8</c:v>
                </c:pt>
                <c:pt idx="6">
                  <c:v>4.7</c:v>
                </c:pt>
                <c:pt idx="7">
                  <c:v>4.7</c:v>
                </c:pt>
                <c:pt idx="8">
                  <c:v>4.7</c:v>
                </c:pt>
                <c:pt idx="9">
                  <c:v>4.7</c:v>
                </c:pt>
                <c:pt idx="10">
                  <c:v>4.7</c:v>
                </c:pt>
                <c:pt idx="11">
                  <c:v>4.7</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4.5999999999999996</c:v>
                </c:pt>
                <c:pt idx="27">
                  <c:v>4.5999999999999996</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4.5</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4.4000000000000004</c:v>
                </c:pt>
                <c:pt idx="120">
                  <c:v>4.4000000000000004</c:v>
                </c:pt>
                <c:pt idx="121">
                  <c:v>4.4000000000000004</c:v>
                </c:pt>
                <c:pt idx="122">
                  <c:v>4.4000000000000004</c:v>
                </c:pt>
                <c:pt idx="123">
                  <c:v>4.4000000000000004</c:v>
                </c:pt>
                <c:pt idx="124">
                  <c:v>4.4000000000000004</c:v>
                </c:pt>
                <c:pt idx="125">
                  <c:v>4.4000000000000004</c:v>
                </c:pt>
                <c:pt idx="126">
                  <c:v>4.4000000000000004</c:v>
                </c:pt>
                <c:pt idx="127">
                  <c:v>4.4000000000000004</c:v>
                </c:pt>
                <c:pt idx="128">
                  <c:v>4.4000000000000004</c:v>
                </c:pt>
                <c:pt idx="129">
                  <c:v>4.4000000000000004</c:v>
                </c:pt>
                <c:pt idx="130">
                  <c:v>4.4000000000000004</c:v>
                </c:pt>
                <c:pt idx="131">
                  <c:v>4.4000000000000004</c:v>
                </c:pt>
                <c:pt idx="132">
                  <c:v>4.4000000000000004</c:v>
                </c:pt>
                <c:pt idx="133">
                  <c:v>4.4000000000000004</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4.4000000000000004</c:v>
                </c:pt>
                <c:pt idx="193">
                  <c:v>4.4000000000000004</c:v>
                </c:pt>
                <c:pt idx="194">
                  <c:v>4.4000000000000004</c:v>
                </c:pt>
                <c:pt idx="195">
                  <c:v>4.4000000000000004</c:v>
                </c:pt>
                <c:pt idx="196">
                  <c:v>4.4000000000000004</c:v>
                </c:pt>
                <c:pt idx="197">
                  <c:v>4.4000000000000004</c:v>
                </c:pt>
                <c:pt idx="198">
                  <c:v>4.4000000000000004</c:v>
                </c:pt>
                <c:pt idx="199">
                  <c:v>4.4000000000000004</c:v>
                </c:pt>
                <c:pt idx="200">
                  <c:v>4.4000000000000004</c:v>
                </c:pt>
                <c:pt idx="201">
                  <c:v>4.4000000000000004</c:v>
                </c:pt>
                <c:pt idx="202">
                  <c:v>4.4000000000000004</c:v>
                </c:pt>
                <c:pt idx="203">
                  <c:v>4.4000000000000004</c:v>
                </c:pt>
                <c:pt idx="204">
                  <c:v>4.4000000000000004</c:v>
                </c:pt>
                <c:pt idx="205">
                  <c:v>4.4000000000000004</c:v>
                </c:pt>
                <c:pt idx="206">
                  <c:v>4.4000000000000004</c:v>
                </c:pt>
                <c:pt idx="207">
                  <c:v>4.4000000000000004</c:v>
                </c:pt>
                <c:pt idx="208">
                  <c:v>4.4000000000000004</c:v>
                </c:pt>
                <c:pt idx="209">
                  <c:v>4.4000000000000004</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4.3</c:v>
                </c:pt>
                <c:pt idx="393">
                  <c:v>4.3</c:v>
                </c:pt>
                <c:pt idx="394">
                  <c:v>4.3</c:v>
                </c:pt>
                <c:pt idx="395">
                  <c:v>4.3</c:v>
                </c:pt>
                <c:pt idx="396">
                  <c:v>4.3</c:v>
                </c:pt>
                <c:pt idx="397">
                  <c:v>4.3</c:v>
                </c:pt>
                <c:pt idx="398">
                  <c:v>4.3</c:v>
                </c:pt>
                <c:pt idx="399">
                  <c:v>4.3</c:v>
                </c:pt>
                <c:pt idx="400">
                  <c:v>4.3</c:v>
                </c:pt>
                <c:pt idx="401">
                  <c:v>4.3</c:v>
                </c:pt>
                <c:pt idx="402">
                  <c:v>4.3</c:v>
                </c:pt>
                <c:pt idx="403">
                  <c:v>4.3</c:v>
                </c:pt>
                <c:pt idx="404">
                  <c:v>4.3</c:v>
                </c:pt>
                <c:pt idx="405">
                  <c:v>4.3</c:v>
                </c:pt>
                <c:pt idx="406">
                  <c:v>4.3</c:v>
                </c:pt>
                <c:pt idx="407">
                  <c:v>4.3</c:v>
                </c:pt>
                <c:pt idx="408">
                  <c:v>4.3</c:v>
                </c:pt>
                <c:pt idx="409">
                  <c:v>4.3</c:v>
                </c:pt>
                <c:pt idx="410">
                  <c:v>4.3</c:v>
                </c:pt>
                <c:pt idx="411">
                  <c:v>4.3</c:v>
                </c:pt>
                <c:pt idx="412">
                  <c:v>4.3</c:v>
                </c:pt>
                <c:pt idx="413">
                  <c:v>4.3</c:v>
                </c:pt>
                <c:pt idx="414">
                  <c:v>4.3</c:v>
                </c:pt>
                <c:pt idx="415">
                  <c:v>4.3</c:v>
                </c:pt>
                <c:pt idx="416">
                  <c:v>4.2</c:v>
                </c:pt>
                <c:pt idx="417">
                  <c:v>4.2</c:v>
                </c:pt>
                <c:pt idx="418">
                  <c:v>4.2</c:v>
                </c:pt>
                <c:pt idx="419">
                  <c:v>4.2</c:v>
                </c:pt>
                <c:pt idx="420">
                  <c:v>4.2</c:v>
                </c:pt>
                <c:pt idx="421">
                  <c:v>4.2</c:v>
                </c:pt>
                <c:pt idx="422">
                  <c:v>4.2</c:v>
                </c:pt>
                <c:pt idx="423">
                  <c:v>4.2</c:v>
                </c:pt>
                <c:pt idx="424">
                  <c:v>4.2</c:v>
                </c:pt>
                <c:pt idx="425">
                  <c:v>4.2</c:v>
                </c:pt>
                <c:pt idx="426">
                  <c:v>4.2</c:v>
                </c:pt>
                <c:pt idx="427">
                  <c:v>4.2</c:v>
                </c:pt>
                <c:pt idx="428">
                  <c:v>4.2</c:v>
                </c:pt>
                <c:pt idx="429">
                  <c:v>4.2</c:v>
                </c:pt>
                <c:pt idx="430">
                  <c:v>4.2</c:v>
                </c:pt>
                <c:pt idx="431">
                  <c:v>4.2</c:v>
                </c:pt>
                <c:pt idx="432">
                  <c:v>4.2</c:v>
                </c:pt>
                <c:pt idx="433">
                  <c:v>4.2</c:v>
                </c:pt>
                <c:pt idx="434">
                  <c:v>4.2</c:v>
                </c:pt>
                <c:pt idx="435">
                  <c:v>4.2</c:v>
                </c:pt>
                <c:pt idx="436">
                  <c:v>4.2</c:v>
                </c:pt>
                <c:pt idx="437">
                  <c:v>4.2</c:v>
                </c:pt>
                <c:pt idx="438">
                  <c:v>4.2</c:v>
                </c:pt>
                <c:pt idx="439">
                  <c:v>4.2</c:v>
                </c:pt>
                <c:pt idx="440">
                  <c:v>4.2</c:v>
                </c:pt>
                <c:pt idx="441">
                  <c:v>4.2</c:v>
                </c:pt>
                <c:pt idx="442">
                  <c:v>4.2</c:v>
                </c:pt>
                <c:pt idx="443">
                  <c:v>4.2</c:v>
                </c:pt>
                <c:pt idx="444">
                  <c:v>4.2</c:v>
                </c:pt>
                <c:pt idx="445">
                  <c:v>4.2</c:v>
                </c:pt>
                <c:pt idx="446">
                  <c:v>4.2</c:v>
                </c:pt>
                <c:pt idx="447">
                  <c:v>4.2</c:v>
                </c:pt>
                <c:pt idx="448">
                  <c:v>4.2</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4.2</c:v>
                </c:pt>
                <c:pt idx="580">
                  <c:v>4.2</c:v>
                </c:pt>
                <c:pt idx="581">
                  <c:v>4.2</c:v>
                </c:pt>
                <c:pt idx="582">
                  <c:v>4.2</c:v>
                </c:pt>
                <c:pt idx="583">
                  <c:v>4.2</c:v>
                </c:pt>
                <c:pt idx="584">
                  <c:v>4.2</c:v>
                </c:pt>
                <c:pt idx="585">
                  <c:v>4.2</c:v>
                </c:pt>
                <c:pt idx="586">
                  <c:v>4.2</c:v>
                </c:pt>
                <c:pt idx="587">
                  <c:v>4.2</c:v>
                </c:pt>
                <c:pt idx="588">
                  <c:v>4.2</c:v>
                </c:pt>
                <c:pt idx="589">
                  <c:v>4.2</c:v>
                </c:pt>
                <c:pt idx="590">
                  <c:v>4.2</c:v>
                </c:pt>
                <c:pt idx="591">
                  <c:v>4.2</c:v>
                </c:pt>
                <c:pt idx="592">
                  <c:v>4.2</c:v>
                </c:pt>
                <c:pt idx="593">
                  <c:v>4.2</c:v>
                </c:pt>
                <c:pt idx="594">
                  <c:v>4.2</c:v>
                </c:pt>
                <c:pt idx="595">
                  <c:v>4.2</c:v>
                </c:pt>
                <c:pt idx="596">
                  <c:v>4.2</c:v>
                </c:pt>
                <c:pt idx="597">
                  <c:v>4.2</c:v>
                </c:pt>
                <c:pt idx="598">
                  <c:v>4.2</c:v>
                </c:pt>
                <c:pt idx="599">
                  <c:v>4.2</c:v>
                </c:pt>
                <c:pt idx="600">
                  <c:v>4.2</c:v>
                </c:pt>
                <c:pt idx="601">
                  <c:v>4.2</c:v>
                </c:pt>
                <c:pt idx="602">
                  <c:v>4.2</c:v>
                </c:pt>
                <c:pt idx="603">
                  <c:v>4.2</c:v>
                </c:pt>
                <c:pt idx="604">
                  <c:v>4.2</c:v>
                </c:pt>
                <c:pt idx="605">
                  <c:v>4.2</c:v>
                </c:pt>
                <c:pt idx="606">
                  <c:v>4.2</c:v>
                </c:pt>
                <c:pt idx="607">
                  <c:v>4.2</c:v>
                </c:pt>
                <c:pt idx="608">
                  <c:v>4.2</c:v>
                </c:pt>
                <c:pt idx="609">
                  <c:v>4.2</c:v>
                </c:pt>
                <c:pt idx="610">
                  <c:v>4.2</c:v>
                </c:pt>
                <c:pt idx="611">
                  <c:v>4.2</c:v>
                </c:pt>
                <c:pt idx="612">
                  <c:v>4.2</c:v>
                </c:pt>
                <c:pt idx="613">
                  <c:v>4.2</c:v>
                </c:pt>
                <c:pt idx="614">
                  <c:v>4.2</c:v>
                </c:pt>
                <c:pt idx="615">
                  <c:v>4.2</c:v>
                </c:pt>
                <c:pt idx="616">
                  <c:v>4.2</c:v>
                </c:pt>
                <c:pt idx="617">
                  <c:v>4.0999999999999996</c:v>
                </c:pt>
                <c:pt idx="618">
                  <c:v>4.0999999999999996</c:v>
                </c:pt>
                <c:pt idx="619">
                  <c:v>4.0999999999999996</c:v>
                </c:pt>
                <c:pt idx="620">
                  <c:v>4.0999999999999996</c:v>
                </c:pt>
                <c:pt idx="621">
                  <c:v>4.0999999999999996</c:v>
                </c:pt>
                <c:pt idx="622">
                  <c:v>4.0999999999999996</c:v>
                </c:pt>
                <c:pt idx="623">
                  <c:v>4.0999999999999996</c:v>
                </c:pt>
                <c:pt idx="624">
                  <c:v>4.0999999999999996</c:v>
                </c:pt>
                <c:pt idx="625">
                  <c:v>4.0999999999999996</c:v>
                </c:pt>
                <c:pt idx="626">
                  <c:v>4.0999999999999996</c:v>
                </c:pt>
                <c:pt idx="627">
                  <c:v>4.0999999999999996</c:v>
                </c:pt>
                <c:pt idx="628">
                  <c:v>4.0999999999999996</c:v>
                </c:pt>
                <c:pt idx="629">
                  <c:v>4.0999999999999996</c:v>
                </c:pt>
                <c:pt idx="630">
                  <c:v>4.0999999999999996</c:v>
                </c:pt>
                <c:pt idx="631">
                  <c:v>4.0999999999999996</c:v>
                </c:pt>
                <c:pt idx="632">
                  <c:v>4.0999999999999996</c:v>
                </c:pt>
                <c:pt idx="633">
                  <c:v>4.0999999999999996</c:v>
                </c:pt>
                <c:pt idx="634">
                  <c:v>4.0999999999999996</c:v>
                </c:pt>
                <c:pt idx="635">
                  <c:v>4.0999999999999996</c:v>
                </c:pt>
                <c:pt idx="636">
                  <c:v>4.0999999999999996</c:v>
                </c:pt>
                <c:pt idx="637">
                  <c:v>4.0999999999999996</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4.0999999999999996</c:v>
                </c:pt>
                <c:pt idx="741">
                  <c:v>4.0999999999999996</c:v>
                </c:pt>
                <c:pt idx="742">
                  <c:v>4.0999999999999996</c:v>
                </c:pt>
                <c:pt idx="743">
                  <c:v>4.0999999999999996</c:v>
                </c:pt>
                <c:pt idx="744">
                  <c:v>4.0999999999999996</c:v>
                </c:pt>
                <c:pt idx="745">
                  <c:v>4.0999999999999996</c:v>
                </c:pt>
                <c:pt idx="746">
                  <c:v>4.0999999999999996</c:v>
                </c:pt>
                <c:pt idx="747">
                  <c:v>4.0999999999999996</c:v>
                </c:pt>
                <c:pt idx="748">
                  <c:v>4.0999999999999996</c:v>
                </c:pt>
                <c:pt idx="749">
                  <c:v>4.0999999999999996</c:v>
                </c:pt>
                <c:pt idx="750">
                  <c:v>4.0999999999999996</c:v>
                </c:pt>
                <c:pt idx="751">
                  <c:v>4.0999999999999996</c:v>
                </c:pt>
                <c:pt idx="752">
                  <c:v>4.0999999999999996</c:v>
                </c:pt>
                <c:pt idx="753">
                  <c:v>4.0999999999999996</c:v>
                </c:pt>
                <c:pt idx="754">
                  <c:v>4.0999999999999996</c:v>
                </c:pt>
                <c:pt idx="755">
                  <c:v>4.0999999999999996</c:v>
                </c:pt>
                <c:pt idx="756">
                  <c:v>4.0999999999999996</c:v>
                </c:pt>
                <c:pt idx="757">
                  <c:v>4.0999999999999996</c:v>
                </c:pt>
                <c:pt idx="758">
                  <c:v>4.0999999999999996</c:v>
                </c:pt>
                <c:pt idx="759">
                  <c:v>4.0999999999999996</c:v>
                </c:pt>
                <c:pt idx="760">
                  <c:v>4.0999999999999996</c:v>
                </c:pt>
                <c:pt idx="761">
                  <c:v>4.0999999999999996</c:v>
                </c:pt>
                <c:pt idx="762">
                  <c:v>4.0999999999999996</c:v>
                </c:pt>
                <c:pt idx="763">
                  <c:v>4.0999999999999996</c:v>
                </c:pt>
                <c:pt idx="764">
                  <c:v>4.0999999999999996</c:v>
                </c:pt>
                <c:pt idx="765">
                  <c:v>4.0999999999999996</c:v>
                </c:pt>
                <c:pt idx="766">
                  <c:v>4.0999999999999996</c:v>
                </c:pt>
                <c:pt idx="767">
                  <c:v>4.0999999999999996</c:v>
                </c:pt>
                <c:pt idx="768">
                  <c:v>4.0999999999999996</c:v>
                </c:pt>
                <c:pt idx="769">
                  <c:v>4.0999999999999996</c:v>
                </c:pt>
                <c:pt idx="770">
                  <c:v>4.0999999999999996</c:v>
                </c:pt>
                <c:pt idx="771">
                  <c:v>4.0999999999999996</c:v>
                </c:pt>
                <c:pt idx="772">
                  <c:v>4.0999999999999996</c:v>
                </c:pt>
                <c:pt idx="773">
                  <c:v>4.0999999999999996</c:v>
                </c:pt>
                <c:pt idx="774">
                  <c:v>4.0999999999999996</c:v>
                </c:pt>
                <c:pt idx="775">
                  <c:v>4.0999999999999996</c:v>
                </c:pt>
                <c:pt idx="776">
                  <c:v>4.0999999999999996</c:v>
                </c:pt>
                <c:pt idx="777">
                  <c:v>4.0999999999999996</c:v>
                </c:pt>
                <c:pt idx="778">
                  <c:v>4.0999999999999996</c:v>
                </c:pt>
                <c:pt idx="779">
                  <c:v>4.0999999999999996</c:v>
                </c:pt>
                <c:pt idx="780">
                  <c:v>4.0999999999999996</c:v>
                </c:pt>
                <c:pt idx="781">
                  <c:v>4.0999999999999996</c:v>
                </c:pt>
                <c:pt idx="782">
                  <c:v>4.0999999999999996</c:v>
                </c:pt>
                <c:pt idx="783">
                  <c:v>4.0999999999999996</c:v>
                </c:pt>
                <c:pt idx="784">
                  <c:v>4.0999999999999996</c:v>
                </c:pt>
                <c:pt idx="785">
                  <c:v>4.0999999999999996</c:v>
                </c:pt>
                <c:pt idx="786">
                  <c:v>4.0999999999999996</c:v>
                </c:pt>
                <c:pt idx="787">
                  <c:v>4.0999999999999996</c:v>
                </c:pt>
                <c:pt idx="788">
                  <c:v>4.0999999999999996</c:v>
                </c:pt>
                <c:pt idx="789">
                  <c:v>4.0999999999999996</c:v>
                </c:pt>
                <c:pt idx="790">
                  <c:v>4.0999999999999996</c:v>
                </c:pt>
                <c:pt idx="791">
                  <c:v>4.0999999999999996</c:v>
                </c:pt>
                <c:pt idx="792">
                  <c:v>4.0999999999999996</c:v>
                </c:pt>
                <c:pt idx="793">
                  <c:v>4.0999999999999996</c:v>
                </c:pt>
                <c:pt idx="794">
                  <c:v>4.0999999999999996</c:v>
                </c:pt>
                <c:pt idx="795">
                  <c:v>4.0999999999999996</c:v>
                </c:pt>
                <c:pt idx="796">
                  <c:v>4.0999999999999996</c:v>
                </c:pt>
                <c:pt idx="797">
                  <c:v>4.0999999999999996</c:v>
                </c:pt>
                <c:pt idx="798">
                  <c:v>4.0999999999999996</c:v>
                </c:pt>
                <c:pt idx="799">
                  <c:v>4.0999999999999996</c:v>
                </c:pt>
                <c:pt idx="800">
                  <c:v>4.0999999999999996</c:v>
                </c:pt>
                <c:pt idx="801">
                  <c:v>4.0999999999999996</c:v>
                </c:pt>
                <c:pt idx="802">
                  <c:v>4.0999999999999996</c:v>
                </c:pt>
                <c:pt idx="803">
                  <c:v>4.0999999999999996</c:v>
                </c:pt>
                <c:pt idx="804">
                  <c:v>4.0999999999999996</c:v>
                </c:pt>
                <c:pt idx="805">
                  <c:v>4.0999999999999996</c:v>
                </c:pt>
                <c:pt idx="806">
                  <c:v>4.0999999999999996</c:v>
                </c:pt>
                <c:pt idx="807">
                  <c:v>4.0999999999999996</c:v>
                </c:pt>
                <c:pt idx="808">
                  <c:v>4.0999999999999996</c:v>
                </c:pt>
                <c:pt idx="809">
                  <c:v>4.0999999999999996</c:v>
                </c:pt>
                <c:pt idx="810">
                  <c:v>4.0999999999999996</c:v>
                </c:pt>
                <c:pt idx="811">
                  <c:v>4.0999999999999996</c:v>
                </c:pt>
                <c:pt idx="812">
                  <c:v>4.0999999999999996</c:v>
                </c:pt>
                <c:pt idx="813">
                  <c:v>4.0999999999999996</c:v>
                </c:pt>
                <c:pt idx="814">
                  <c:v>4.0999999999999996</c:v>
                </c:pt>
                <c:pt idx="815">
                  <c:v>4.0999999999999996</c:v>
                </c:pt>
                <c:pt idx="816">
                  <c:v>4.0999999999999996</c:v>
                </c:pt>
                <c:pt idx="817">
                  <c:v>4.0999999999999996</c:v>
                </c:pt>
                <c:pt idx="818">
                  <c:v>4.0999999999999996</c:v>
                </c:pt>
                <c:pt idx="819">
                  <c:v>4.0999999999999996</c:v>
                </c:pt>
                <c:pt idx="820">
                  <c:v>4.0999999999999996</c:v>
                </c:pt>
                <c:pt idx="821">
                  <c:v>4.0999999999999996</c:v>
                </c:pt>
                <c:pt idx="822">
                  <c:v>4.0999999999999996</c:v>
                </c:pt>
                <c:pt idx="823">
                  <c:v>4.0999999999999996</c:v>
                </c:pt>
                <c:pt idx="824">
                  <c:v>4.0999999999999996</c:v>
                </c:pt>
                <c:pt idx="825">
                  <c:v>4.0999999999999996</c:v>
                </c:pt>
                <c:pt idx="826">
                  <c:v>4.0999999999999996</c:v>
                </c:pt>
                <c:pt idx="827">
                  <c:v>4.0999999999999996</c:v>
                </c:pt>
                <c:pt idx="828">
                  <c:v>4.0999999999999996</c:v>
                </c:pt>
                <c:pt idx="829">
                  <c:v>4.0999999999999996</c:v>
                </c:pt>
                <c:pt idx="830">
                  <c:v>4.0999999999999996</c:v>
                </c:pt>
                <c:pt idx="831">
                  <c:v>4.0999999999999996</c:v>
                </c:pt>
                <c:pt idx="832">
                  <c:v>4.0999999999999996</c:v>
                </c:pt>
                <c:pt idx="833">
                  <c:v>4.0999999999999996</c:v>
                </c:pt>
                <c:pt idx="834">
                  <c:v>4.0999999999999996</c:v>
                </c:pt>
                <c:pt idx="835">
                  <c:v>4.0999999999999996</c:v>
                </c:pt>
                <c:pt idx="836">
                  <c:v>4.0999999999999996</c:v>
                </c:pt>
                <c:pt idx="837">
                  <c:v>4.0999999999999996</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3.9</c:v>
                </c:pt>
                <c:pt idx="997">
                  <c:v>3.9</c:v>
                </c:pt>
                <c:pt idx="998">
                  <c:v>3.9</c:v>
                </c:pt>
                <c:pt idx="999">
                  <c:v>3.9</c:v>
                </c:pt>
                <c:pt idx="1000">
                  <c:v>3.9</c:v>
                </c:pt>
                <c:pt idx="1001">
                  <c:v>3.9</c:v>
                </c:pt>
                <c:pt idx="1002">
                  <c:v>3.9</c:v>
                </c:pt>
                <c:pt idx="1003">
                  <c:v>3.9</c:v>
                </c:pt>
                <c:pt idx="1004">
                  <c:v>3.9</c:v>
                </c:pt>
                <c:pt idx="1005">
                  <c:v>3.9</c:v>
                </c:pt>
                <c:pt idx="1006">
                  <c:v>3.9</c:v>
                </c:pt>
                <c:pt idx="1007">
                  <c:v>3.9</c:v>
                </c:pt>
                <c:pt idx="1008">
                  <c:v>3.9</c:v>
                </c:pt>
                <c:pt idx="1009">
                  <c:v>3.9</c:v>
                </c:pt>
                <c:pt idx="1010">
                  <c:v>3.9</c:v>
                </c:pt>
                <c:pt idx="1011">
                  <c:v>3.9</c:v>
                </c:pt>
                <c:pt idx="1012">
                  <c:v>3.9</c:v>
                </c:pt>
                <c:pt idx="1013">
                  <c:v>3.9</c:v>
                </c:pt>
                <c:pt idx="1014">
                  <c:v>3.9</c:v>
                </c:pt>
                <c:pt idx="1015">
                  <c:v>3.9</c:v>
                </c:pt>
                <c:pt idx="1016">
                  <c:v>3.9</c:v>
                </c:pt>
                <c:pt idx="1017">
                  <c:v>3.9</c:v>
                </c:pt>
                <c:pt idx="1018">
                  <c:v>3.9</c:v>
                </c:pt>
                <c:pt idx="1019">
                  <c:v>3.9</c:v>
                </c:pt>
                <c:pt idx="1020">
                  <c:v>3.9</c:v>
                </c:pt>
                <c:pt idx="1021">
                  <c:v>3.9</c:v>
                </c:pt>
                <c:pt idx="1022">
                  <c:v>3.9</c:v>
                </c:pt>
                <c:pt idx="1023">
                  <c:v>3.9</c:v>
                </c:pt>
                <c:pt idx="1024">
                  <c:v>3.9</c:v>
                </c:pt>
                <c:pt idx="1025">
                  <c:v>3.9</c:v>
                </c:pt>
                <c:pt idx="1026">
                  <c:v>3.9</c:v>
                </c:pt>
                <c:pt idx="1027">
                  <c:v>3.9</c:v>
                </c:pt>
                <c:pt idx="1028">
                  <c:v>3.9</c:v>
                </c:pt>
                <c:pt idx="1029">
                  <c:v>3.9</c:v>
                </c:pt>
                <c:pt idx="1030">
                  <c:v>3.9</c:v>
                </c:pt>
                <c:pt idx="1031">
                  <c:v>3.9</c:v>
                </c:pt>
                <c:pt idx="1032">
                  <c:v>3.9</c:v>
                </c:pt>
                <c:pt idx="1033">
                  <c:v>3.9</c:v>
                </c:pt>
                <c:pt idx="1034">
                  <c:v>3.9</c:v>
                </c:pt>
                <c:pt idx="1035">
                  <c:v>3.9</c:v>
                </c:pt>
                <c:pt idx="1036">
                  <c:v>3.9</c:v>
                </c:pt>
                <c:pt idx="1037">
                  <c:v>3.9</c:v>
                </c:pt>
                <c:pt idx="1038">
                  <c:v>3.9</c:v>
                </c:pt>
                <c:pt idx="1039">
                  <c:v>3.9</c:v>
                </c:pt>
                <c:pt idx="1040">
                  <c:v>3.9</c:v>
                </c:pt>
                <c:pt idx="1041">
                  <c:v>3.9</c:v>
                </c:pt>
                <c:pt idx="1042">
                  <c:v>3.9</c:v>
                </c:pt>
                <c:pt idx="1043">
                  <c:v>3.9</c:v>
                </c:pt>
                <c:pt idx="1044">
                  <c:v>3.9</c:v>
                </c:pt>
                <c:pt idx="1045">
                  <c:v>3.9</c:v>
                </c:pt>
                <c:pt idx="1046">
                  <c:v>3.9</c:v>
                </c:pt>
                <c:pt idx="1047">
                  <c:v>3.9</c:v>
                </c:pt>
                <c:pt idx="1048">
                  <c:v>3.9</c:v>
                </c:pt>
                <c:pt idx="1049">
                  <c:v>3.9</c:v>
                </c:pt>
                <c:pt idx="1050">
                  <c:v>3.9</c:v>
                </c:pt>
                <c:pt idx="1051">
                  <c:v>3.9</c:v>
                </c:pt>
                <c:pt idx="1052">
                  <c:v>3.9</c:v>
                </c:pt>
                <c:pt idx="1053">
                  <c:v>3.9</c:v>
                </c:pt>
                <c:pt idx="1054">
                  <c:v>3.9</c:v>
                </c:pt>
                <c:pt idx="1055">
                  <c:v>3.9</c:v>
                </c:pt>
                <c:pt idx="1056">
                  <c:v>3.9</c:v>
                </c:pt>
                <c:pt idx="1057">
                  <c:v>3.9</c:v>
                </c:pt>
                <c:pt idx="1058">
                  <c:v>3.9</c:v>
                </c:pt>
                <c:pt idx="1059">
                  <c:v>3.9</c:v>
                </c:pt>
                <c:pt idx="1060">
                  <c:v>3.9</c:v>
                </c:pt>
                <c:pt idx="1061">
                  <c:v>3.9</c:v>
                </c:pt>
                <c:pt idx="1062">
                  <c:v>3.9</c:v>
                </c:pt>
                <c:pt idx="1063">
                  <c:v>3.9</c:v>
                </c:pt>
                <c:pt idx="1064">
                  <c:v>3.9</c:v>
                </c:pt>
                <c:pt idx="1065">
                  <c:v>3.9</c:v>
                </c:pt>
                <c:pt idx="1066">
                  <c:v>3.9</c:v>
                </c:pt>
                <c:pt idx="1067">
                  <c:v>3.9</c:v>
                </c:pt>
                <c:pt idx="1068">
                  <c:v>3.9</c:v>
                </c:pt>
                <c:pt idx="1069">
                  <c:v>3.9</c:v>
                </c:pt>
                <c:pt idx="1070">
                  <c:v>3.9</c:v>
                </c:pt>
                <c:pt idx="1071">
                  <c:v>3.9</c:v>
                </c:pt>
                <c:pt idx="1072">
                  <c:v>3.9</c:v>
                </c:pt>
                <c:pt idx="1073">
                  <c:v>3.9</c:v>
                </c:pt>
                <c:pt idx="1074">
                  <c:v>3.9</c:v>
                </c:pt>
                <c:pt idx="1075">
                  <c:v>3.9</c:v>
                </c:pt>
                <c:pt idx="1076">
                  <c:v>3.9</c:v>
                </c:pt>
                <c:pt idx="1077">
                  <c:v>3.9</c:v>
                </c:pt>
                <c:pt idx="1078">
                  <c:v>3.9</c:v>
                </c:pt>
                <c:pt idx="1079">
                  <c:v>3.9</c:v>
                </c:pt>
                <c:pt idx="1080">
                  <c:v>3.9</c:v>
                </c:pt>
                <c:pt idx="1081">
                  <c:v>3.9</c:v>
                </c:pt>
                <c:pt idx="1082">
                  <c:v>3.9</c:v>
                </c:pt>
                <c:pt idx="1083">
                  <c:v>3.9</c:v>
                </c:pt>
                <c:pt idx="1084">
                  <c:v>3.9</c:v>
                </c:pt>
                <c:pt idx="1085">
                  <c:v>3.9</c:v>
                </c:pt>
                <c:pt idx="1086">
                  <c:v>3.9</c:v>
                </c:pt>
                <c:pt idx="1087">
                  <c:v>3.9</c:v>
                </c:pt>
                <c:pt idx="1088">
                  <c:v>3.9</c:v>
                </c:pt>
                <c:pt idx="1089">
                  <c:v>3.9</c:v>
                </c:pt>
                <c:pt idx="1090">
                  <c:v>3.9</c:v>
                </c:pt>
                <c:pt idx="1091">
                  <c:v>3.9</c:v>
                </c:pt>
                <c:pt idx="1092">
                  <c:v>3.9</c:v>
                </c:pt>
                <c:pt idx="1093">
                  <c:v>3.9</c:v>
                </c:pt>
                <c:pt idx="1094">
                  <c:v>3.9</c:v>
                </c:pt>
                <c:pt idx="1095">
                  <c:v>3.9</c:v>
                </c:pt>
                <c:pt idx="1096">
                  <c:v>3.9</c:v>
                </c:pt>
                <c:pt idx="1097">
                  <c:v>3.9</c:v>
                </c:pt>
                <c:pt idx="1098">
                  <c:v>3.9</c:v>
                </c:pt>
                <c:pt idx="1099">
                  <c:v>3.9</c:v>
                </c:pt>
                <c:pt idx="1100">
                  <c:v>3.9</c:v>
                </c:pt>
                <c:pt idx="1101">
                  <c:v>3.9</c:v>
                </c:pt>
                <c:pt idx="1102">
                  <c:v>3.9</c:v>
                </c:pt>
                <c:pt idx="1103">
                  <c:v>3.9</c:v>
                </c:pt>
                <c:pt idx="1104">
                  <c:v>3.9</c:v>
                </c:pt>
                <c:pt idx="1105">
                  <c:v>3.9</c:v>
                </c:pt>
                <c:pt idx="1106">
                  <c:v>3.9</c:v>
                </c:pt>
                <c:pt idx="1107">
                  <c:v>3.9</c:v>
                </c:pt>
                <c:pt idx="1108">
                  <c:v>3.9</c:v>
                </c:pt>
                <c:pt idx="1109">
                  <c:v>3.9</c:v>
                </c:pt>
                <c:pt idx="1110">
                  <c:v>3.8</c:v>
                </c:pt>
                <c:pt idx="1111">
                  <c:v>3.8</c:v>
                </c:pt>
                <c:pt idx="1112">
                  <c:v>3.8</c:v>
                </c:pt>
                <c:pt idx="1113">
                  <c:v>3.8</c:v>
                </c:pt>
                <c:pt idx="1114">
                  <c:v>3.8</c:v>
                </c:pt>
                <c:pt idx="1115">
                  <c:v>3.8</c:v>
                </c:pt>
                <c:pt idx="1116">
                  <c:v>3.8</c:v>
                </c:pt>
                <c:pt idx="1117">
                  <c:v>3.8</c:v>
                </c:pt>
                <c:pt idx="1118">
                  <c:v>3.8</c:v>
                </c:pt>
                <c:pt idx="1119">
                  <c:v>3.8</c:v>
                </c:pt>
                <c:pt idx="1120">
                  <c:v>3.8</c:v>
                </c:pt>
                <c:pt idx="1121">
                  <c:v>3.8</c:v>
                </c:pt>
                <c:pt idx="1122">
                  <c:v>3.8</c:v>
                </c:pt>
                <c:pt idx="1123">
                  <c:v>3.8</c:v>
                </c:pt>
                <c:pt idx="1124">
                  <c:v>3.8</c:v>
                </c:pt>
                <c:pt idx="1125">
                  <c:v>3.8</c:v>
                </c:pt>
                <c:pt idx="1126">
                  <c:v>3.8</c:v>
                </c:pt>
                <c:pt idx="1127">
                  <c:v>3.8</c:v>
                </c:pt>
                <c:pt idx="1128">
                  <c:v>3.8</c:v>
                </c:pt>
                <c:pt idx="1129">
                  <c:v>3.8</c:v>
                </c:pt>
                <c:pt idx="1130">
                  <c:v>3.8</c:v>
                </c:pt>
                <c:pt idx="1131">
                  <c:v>3.8</c:v>
                </c:pt>
                <c:pt idx="1132">
                  <c:v>3.8</c:v>
                </c:pt>
                <c:pt idx="1133">
                  <c:v>3.8</c:v>
                </c:pt>
                <c:pt idx="1134">
                  <c:v>3.8</c:v>
                </c:pt>
                <c:pt idx="1135">
                  <c:v>3.8</c:v>
                </c:pt>
                <c:pt idx="1136">
                  <c:v>3.8</c:v>
                </c:pt>
                <c:pt idx="1137">
                  <c:v>3.8</c:v>
                </c:pt>
                <c:pt idx="1138">
                  <c:v>3.8</c:v>
                </c:pt>
                <c:pt idx="1139">
                  <c:v>3.8</c:v>
                </c:pt>
                <c:pt idx="1140">
                  <c:v>3.8</c:v>
                </c:pt>
                <c:pt idx="1141">
                  <c:v>3.8</c:v>
                </c:pt>
                <c:pt idx="1142">
                  <c:v>3.8</c:v>
                </c:pt>
                <c:pt idx="1143">
                  <c:v>3.8</c:v>
                </c:pt>
                <c:pt idx="1144">
                  <c:v>3.8</c:v>
                </c:pt>
                <c:pt idx="1145">
                  <c:v>3.8</c:v>
                </c:pt>
                <c:pt idx="1146">
                  <c:v>3.8</c:v>
                </c:pt>
                <c:pt idx="1147">
                  <c:v>3.8</c:v>
                </c:pt>
                <c:pt idx="1148">
                  <c:v>3.8</c:v>
                </c:pt>
                <c:pt idx="1149">
                  <c:v>3.8</c:v>
                </c:pt>
                <c:pt idx="1150">
                  <c:v>3.8</c:v>
                </c:pt>
                <c:pt idx="1151">
                  <c:v>3.8</c:v>
                </c:pt>
                <c:pt idx="1152">
                  <c:v>3.8</c:v>
                </c:pt>
                <c:pt idx="1153">
                  <c:v>3.8</c:v>
                </c:pt>
                <c:pt idx="1154">
                  <c:v>3.8</c:v>
                </c:pt>
                <c:pt idx="1155">
                  <c:v>3.8</c:v>
                </c:pt>
                <c:pt idx="1156">
                  <c:v>3.8</c:v>
                </c:pt>
                <c:pt idx="1157">
                  <c:v>3.8</c:v>
                </c:pt>
                <c:pt idx="1158">
                  <c:v>3.8</c:v>
                </c:pt>
                <c:pt idx="1159">
                  <c:v>3.8</c:v>
                </c:pt>
                <c:pt idx="1160">
                  <c:v>3.8</c:v>
                </c:pt>
                <c:pt idx="1161">
                  <c:v>3.8</c:v>
                </c:pt>
                <c:pt idx="1162">
                  <c:v>3.8</c:v>
                </c:pt>
                <c:pt idx="1163">
                  <c:v>3.8</c:v>
                </c:pt>
                <c:pt idx="1164">
                  <c:v>3.8</c:v>
                </c:pt>
                <c:pt idx="1165">
                  <c:v>3.8</c:v>
                </c:pt>
                <c:pt idx="1166">
                  <c:v>3.8</c:v>
                </c:pt>
                <c:pt idx="1167">
                  <c:v>3.8</c:v>
                </c:pt>
                <c:pt idx="1168">
                  <c:v>3.8</c:v>
                </c:pt>
                <c:pt idx="1169">
                  <c:v>3.8</c:v>
                </c:pt>
                <c:pt idx="1170">
                  <c:v>3.8</c:v>
                </c:pt>
                <c:pt idx="1171">
                  <c:v>3.8</c:v>
                </c:pt>
                <c:pt idx="1172">
                  <c:v>3.8</c:v>
                </c:pt>
                <c:pt idx="1173">
                  <c:v>3.8</c:v>
                </c:pt>
                <c:pt idx="1174">
                  <c:v>3.8</c:v>
                </c:pt>
                <c:pt idx="1175">
                  <c:v>3.8</c:v>
                </c:pt>
                <c:pt idx="1176">
                  <c:v>3.8</c:v>
                </c:pt>
                <c:pt idx="1177">
                  <c:v>3.8</c:v>
                </c:pt>
                <c:pt idx="1178">
                  <c:v>3.8</c:v>
                </c:pt>
                <c:pt idx="1179">
                  <c:v>3.8</c:v>
                </c:pt>
                <c:pt idx="1180">
                  <c:v>3.8</c:v>
                </c:pt>
                <c:pt idx="1181">
                  <c:v>3.8</c:v>
                </c:pt>
                <c:pt idx="1182">
                  <c:v>3.8</c:v>
                </c:pt>
                <c:pt idx="1183">
                  <c:v>3.8</c:v>
                </c:pt>
                <c:pt idx="1184">
                  <c:v>3.8</c:v>
                </c:pt>
                <c:pt idx="1185">
                  <c:v>3.8</c:v>
                </c:pt>
                <c:pt idx="1186">
                  <c:v>3.8</c:v>
                </c:pt>
                <c:pt idx="1187">
                  <c:v>3.8</c:v>
                </c:pt>
                <c:pt idx="1188">
                  <c:v>3.8</c:v>
                </c:pt>
                <c:pt idx="1189">
                  <c:v>3.8</c:v>
                </c:pt>
                <c:pt idx="1190">
                  <c:v>3.8</c:v>
                </c:pt>
                <c:pt idx="1191">
                  <c:v>3.8</c:v>
                </c:pt>
                <c:pt idx="1192">
                  <c:v>3.8</c:v>
                </c:pt>
                <c:pt idx="1193">
                  <c:v>3.8</c:v>
                </c:pt>
                <c:pt idx="1194">
                  <c:v>3.7</c:v>
                </c:pt>
                <c:pt idx="1195">
                  <c:v>3.7</c:v>
                </c:pt>
                <c:pt idx="1196">
                  <c:v>3.7</c:v>
                </c:pt>
                <c:pt idx="1197">
                  <c:v>3.7</c:v>
                </c:pt>
                <c:pt idx="1198">
                  <c:v>3.7</c:v>
                </c:pt>
                <c:pt idx="1199">
                  <c:v>3.7</c:v>
                </c:pt>
                <c:pt idx="1200">
                  <c:v>3.7</c:v>
                </c:pt>
                <c:pt idx="1201">
                  <c:v>3.7</c:v>
                </c:pt>
                <c:pt idx="1202">
                  <c:v>3.7</c:v>
                </c:pt>
                <c:pt idx="1203">
                  <c:v>3.7</c:v>
                </c:pt>
                <c:pt idx="1204">
                  <c:v>3.7</c:v>
                </c:pt>
                <c:pt idx="1205">
                  <c:v>3.7</c:v>
                </c:pt>
                <c:pt idx="1206">
                  <c:v>3.7</c:v>
                </c:pt>
                <c:pt idx="1207">
                  <c:v>3.7</c:v>
                </c:pt>
                <c:pt idx="1208">
                  <c:v>3.7</c:v>
                </c:pt>
                <c:pt idx="1209">
                  <c:v>3.7</c:v>
                </c:pt>
                <c:pt idx="1210">
                  <c:v>3.7</c:v>
                </c:pt>
                <c:pt idx="1211">
                  <c:v>3.7</c:v>
                </c:pt>
                <c:pt idx="1212">
                  <c:v>3.7</c:v>
                </c:pt>
                <c:pt idx="1213">
                  <c:v>3.7</c:v>
                </c:pt>
                <c:pt idx="1214">
                  <c:v>3.7</c:v>
                </c:pt>
                <c:pt idx="1215">
                  <c:v>3.7</c:v>
                </c:pt>
                <c:pt idx="1216">
                  <c:v>3.7</c:v>
                </c:pt>
                <c:pt idx="1217">
                  <c:v>3.7</c:v>
                </c:pt>
                <c:pt idx="1218">
                  <c:v>3.7</c:v>
                </c:pt>
                <c:pt idx="1219">
                  <c:v>3.7</c:v>
                </c:pt>
                <c:pt idx="1220">
                  <c:v>3.7</c:v>
                </c:pt>
                <c:pt idx="1221">
                  <c:v>3.7</c:v>
                </c:pt>
                <c:pt idx="1222">
                  <c:v>3.7</c:v>
                </c:pt>
                <c:pt idx="1223">
                  <c:v>3.7</c:v>
                </c:pt>
                <c:pt idx="1224">
                  <c:v>3.7</c:v>
                </c:pt>
                <c:pt idx="1225">
                  <c:v>3.7</c:v>
                </c:pt>
                <c:pt idx="1226">
                  <c:v>3.7</c:v>
                </c:pt>
                <c:pt idx="1227">
                  <c:v>3.7</c:v>
                </c:pt>
                <c:pt idx="1228">
                  <c:v>3.7</c:v>
                </c:pt>
                <c:pt idx="1229">
                  <c:v>3.7</c:v>
                </c:pt>
                <c:pt idx="1230">
                  <c:v>3.7</c:v>
                </c:pt>
                <c:pt idx="1231">
                  <c:v>3.7</c:v>
                </c:pt>
                <c:pt idx="1232">
                  <c:v>3.7</c:v>
                </c:pt>
                <c:pt idx="1233">
                  <c:v>3.7</c:v>
                </c:pt>
                <c:pt idx="1234">
                  <c:v>3.7</c:v>
                </c:pt>
                <c:pt idx="1235">
                  <c:v>3.65</c:v>
                </c:pt>
                <c:pt idx="1236">
                  <c:v>3.6</c:v>
                </c:pt>
                <c:pt idx="1237">
                  <c:v>3.6</c:v>
                </c:pt>
                <c:pt idx="1238">
                  <c:v>3.6</c:v>
                </c:pt>
                <c:pt idx="1239">
                  <c:v>3.6</c:v>
                </c:pt>
                <c:pt idx="1240">
                  <c:v>3.6</c:v>
                </c:pt>
                <c:pt idx="1241">
                  <c:v>3.6</c:v>
                </c:pt>
                <c:pt idx="1242">
                  <c:v>3.6</c:v>
                </c:pt>
                <c:pt idx="1243">
                  <c:v>3.6</c:v>
                </c:pt>
                <c:pt idx="1244">
                  <c:v>3.6</c:v>
                </c:pt>
                <c:pt idx="1245">
                  <c:v>3.6</c:v>
                </c:pt>
                <c:pt idx="1246">
                  <c:v>3.6</c:v>
                </c:pt>
                <c:pt idx="1247">
                  <c:v>3.6</c:v>
                </c:pt>
                <c:pt idx="1248">
                  <c:v>3.6</c:v>
                </c:pt>
                <c:pt idx="1249">
                  <c:v>3.6</c:v>
                </c:pt>
                <c:pt idx="1250">
                  <c:v>3.6</c:v>
                </c:pt>
                <c:pt idx="1251">
                  <c:v>3.6</c:v>
                </c:pt>
                <c:pt idx="1252">
                  <c:v>3.6</c:v>
                </c:pt>
                <c:pt idx="1253">
                  <c:v>3.6</c:v>
                </c:pt>
                <c:pt idx="1254">
                  <c:v>3.6</c:v>
                </c:pt>
                <c:pt idx="1255">
                  <c:v>3.6</c:v>
                </c:pt>
                <c:pt idx="1256">
                  <c:v>3.6</c:v>
                </c:pt>
                <c:pt idx="1257">
                  <c:v>3.6</c:v>
                </c:pt>
                <c:pt idx="1258">
                  <c:v>3.6</c:v>
                </c:pt>
                <c:pt idx="1259">
                  <c:v>3.6</c:v>
                </c:pt>
                <c:pt idx="1260">
                  <c:v>3.6</c:v>
                </c:pt>
                <c:pt idx="1261">
                  <c:v>3.6</c:v>
                </c:pt>
                <c:pt idx="1262">
                  <c:v>3.6</c:v>
                </c:pt>
                <c:pt idx="1263">
                  <c:v>3.6</c:v>
                </c:pt>
                <c:pt idx="1264">
                  <c:v>3.6</c:v>
                </c:pt>
                <c:pt idx="1265">
                  <c:v>3.6</c:v>
                </c:pt>
                <c:pt idx="1266">
                  <c:v>3.6</c:v>
                </c:pt>
                <c:pt idx="1267">
                  <c:v>3.6</c:v>
                </c:pt>
                <c:pt idx="1268">
                  <c:v>3.6</c:v>
                </c:pt>
                <c:pt idx="1269">
                  <c:v>3.6</c:v>
                </c:pt>
                <c:pt idx="1270">
                  <c:v>3.5</c:v>
                </c:pt>
                <c:pt idx="1271">
                  <c:v>3.5</c:v>
                </c:pt>
                <c:pt idx="1272">
                  <c:v>3.5</c:v>
                </c:pt>
                <c:pt idx="1273">
                  <c:v>3.5</c:v>
                </c:pt>
                <c:pt idx="1274">
                  <c:v>3.5</c:v>
                </c:pt>
                <c:pt idx="1275">
                  <c:v>3.5</c:v>
                </c:pt>
                <c:pt idx="1276">
                  <c:v>3.5</c:v>
                </c:pt>
                <c:pt idx="1277">
                  <c:v>3.5</c:v>
                </c:pt>
                <c:pt idx="1278">
                  <c:v>3.5</c:v>
                </c:pt>
                <c:pt idx="1279">
                  <c:v>3.5</c:v>
                </c:pt>
                <c:pt idx="1280">
                  <c:v>3.5</c:v>
                </c:pt>
                <c:pt idx="1281">
                  <c:v>3.5</c:v>
                </c:pt>
                <c:pt idx="1282">
                  <c:v>3.5</c:v>
                </c:pt>
                <c:pt idx="1283">
                  <c:v>3.5</c:v>
                </c:pt>
                <c:pt idx="1284">
                  <c:v>3.5</c:v>
                </c:pt>
                <c:pt idx="1285">
                  <c:v>3.5</c:v>
                </c:pt>
                <c:pt idx="1286">
                  <c:v>3.5</c:v>
                </c:pt>
                <c:pt idx="1287">
                  <c:v>3.5</c:v>
                </c:pt>
                <c:pt idx="1288">
                  <c:v>3.5</c:v>
                </c:pt>
                <c:pt idx="1289">
                  <c:v>3.5</c:v>
                </c:pt>
                <c:pt idx="1290">
                  <c:v>3.5</c:v>
                </c:pt>
                <c:pt idx="1291">
                  <c:v>3.5</c:v>
                </c:pt>
                <c:pt idx="1292">
                  <c:v>3.5</c:v>
                </c:pt>
                <c:pt idx="1293">
                  <c:v>3.5</c:v>
                </c:pt>
                <c:pt idx="1294">
                  <c:v>3.5</c:v>
                </c:pt>
                <c:pt idx="1295">
                  <c:v>3.5</c:v>
                </c:pt>
                <c:pt idx="1296">
                  <c:v>3.4</c:v>
                </c:pt>
                <c:pt idx="1297">
                  <c:v>3.4</c:v>
                </c:pt>
                <c:pt idx="1298">
                  <c:v>3.4</c:v>
                </c:pt>
                <c:pt idx="1299">
                  <c:v>3.4</c:v>
                </c:pt>
                <c:pt idx="1300">
                  <c:v>3.4</c:v>
                </c:pt>
                <c:pt idx="1301">
                  <c:v>3.4</c:v>
                </c:pt>
                <c:pt idx="1302">
                  <c:v>3.4</c:v>
                </c:pt>
                <c:pt idx="1303">
                  <c:v>3.4</c:v>
                </c:pt>
                <c:pt idx="1304">
                  <c:v>3.4</c:v>
                </c:pt>
                <c:pt idx="1305">
                  <c:v>3.4</c:v>
                </c:pt>
                <c:pt idx="1306">
                  <c:v>3.3</c:v>
                </c:pt>
                <c:pt idx="1307">
                  <c:v>3.3</c:v>
                </c:pt>
                <c:pt idx="1308">
                  <c:v>3.3</c:v>
                </c:pt>
                <c:pt idx="1309">
                  <c:v>3.3</c:v>
                </c:pt>
                <c:pt idx="1310">
                  <c:v>3.3</c:v>
                </c:pt>
                <c:pt idx="1311">
                  <c:v>3.3</c:v>
                </c:pt>
                <c:pt idx="1312">
                  <c:v>3.3</c:v>
                </c:pt>
                <c:pt idx="1313">
                  <c:v>3.3</c:v>
                </c:pt>
                <c:pt idx="1314">
                  <c:v>3.3</c:v>
                </c:pt>
                <c:pt idx="1315">
                  <c:v>3.3</c:v>
                </c:pt>
                <c:pt idx="1316">
                  <c:v>3.3</c:v>
                </c:pt>
                <c:pt idx="1317">
                  <c:v>3.3</c:v>
                </c:pt>
                <c:pt idx="1318">
                  <c:v>3.3</c:v>
                </c:pt>
                <c:pt idx="1319">
                  <c:v>3.3</c:v>
                </c:pt>
                <c:pt idx="1320">
                  <c:v>3.2</c:v>
                </c:pt>
                <c:pt idx="1321">
                  <c:v>3.2</c:v>
                </c:pt>
                <c:pt idx="1322">
                  <c:v>3.1</c:v>
                </c:pt>
                <c:pt idx="1323">
                  <c:v>3.1</c:v>
                </c:pt>
                <c:pt idx="1324">
                  <c:v>3.1</c:v>
                </c:pt>
                <c:pt idx="1325">
                  <c:v>3.1</c:v>
                </c:pt>
                <c:pt idx="1326">
                  <c:v>3</c:v>
                </c:pt>
                <c:pt idx="1327">
                  <c:v>3</c:v>
                </c:pt>
                <c:pt idx="1328">
                  <c:v>3</c:v>
                </c:pt>
                <c:pt idx="1329">
                  <c:v>3</c:v>
                </c:pt>
                <c:pt idx="1330">
                  <c:v>2.9</c:v>
                </c:pt>
                <c:pt idx="1331">
                  <c:v>2.8</c:v>
                </c:pt>
                <c:pt idx="1332">
                  <c:v>2.8</c:v>
                </c:pt>
                <c:pt idx="1333">
                  <c:v>2.6</c:v>
                </c:pt>
                <c:pt idx="1334">
                  <c:v>#N/A</c:v>
                </c:pt>
                <c:pt idx="1335">
                  <c:v>2.2999999999999998</c:v>
                </c:pt>
                <c:pt idx="1336">
                  <c:v>2</c:v>
                </c:pt>
              </c:numCache>
            </c:numRef>
          </c:val>
        </c:ser>
        <c:dLbls>
          <c:showLegendKey val="0"/>
          <c:showVal val="0"/>
          <c:showCatName val="0"/>
          <c:showSerName val="0"/>
          <c:showPercent val="0"/>
          <c:showBubbleSize val="0"/>
        </c:dLbls>
        <c:gapWidth val="219"/>
        <c:overlap val="-27"/>
        <c:axId val="562913584"/>
        <c:axId val="562915760"/>
      </c:barChart>
      <c:catAx>
        <c:axId val="56291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15760"/>
        <c:crosses val="autoZero"/>
        <c:auto val="1"/>
        <c:lblAlgn val="ctr"/>
        <c:lblOffset val="100"/>
        <c:noMultiLvlLbl val="0"/>
      </c:catAx>
      <c:valAx>
        <c:axId val="562915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13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TABLE!PivotTable9</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 TABLE'!$T$3</c:f>
              <c:strCache>
                <c:ptCount val="1"/>
                <c:pt idx="0">
                  <c:v>Average of actual_price</c:v>
                </c:pt>
              </c:strCache>
            </c:strRef>
          </c:tx>
          <c:spPr>
            <a:solidFill>
              <a:schemeClr val="accent1"/>
            </a:solidFill>
            <a:ln>
              <a:noFill/>
            </a:ln>
            <a:effectLst/>
          </c:spPr>
          <c:invertIfNegative val="0"/>
          <c:cat>
            <c:strRef>
              <c:f>'PIVOT TABLE'!$S$4:$S$215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TABLE'!$T$4:$T$215</c:f>
              <c:numCache>
                <c:formatCode>General</c:formatCode>
                <c:ptCount val="211"/>
                <c:pt idx="0">
                  <c:v>4000</c:v>
                </c:pt>
                <c:pt idx="1">
                  <c:v>2699</c:v>
                </c:pt>
                <c:pt idx="2">
                  <c:v>999</c:v>
                </c:pt>
                <c:pt idx="3">
                  <c:v>1249.5</c:v>
                </c:pt>
                <c:pt idx="4">
                  <c:v>1399.5</c:v>
                </c:pt>
                <c:pt idx="5">
                  <c:v>4042.5</c:v>
                </c:pt>
                <c:pt idx="6">
                  <c:v>999</c:v>
                </c:pt>
                <c:pt idx="7">
                  <c:v>1100</c:v>
                </c:pt>
                <c:pt idx="8">
                  <c:v>599</c:v>
                </c:pt>
                <c:pt idx="9">
                  <c:v>999</c:v>
                </c:pt>
                <c:pt idx="10">
                  <c:v>906.02283261802575</c:v>
                </c:pt>
                <c:pt idx="11">
                  <c:v>665.66666666666663</c:v>
                </c:pt>
                <c:pt idx="12">
                  <c:v>799</c:v>
                </c:pt>
                <c:pt idx="13">
                  <c:v>1320.8181818181818</c:v>
                </c:pt>
                <c:pt idx="14">
                  <c:v>649</c:v>
                </c:pt>
                <c:pt idx="15">
                  <c:v>959.875</c:v>
                </c:pt>
                <c:pt idx="16">
                  <c:v>1777.6</c:v>
                </c:pt>
                <c:pt idx="17">
                  <c:v>1857.4</c:v>
                </c:pt>
                <c:pt idx="18">
                  <c:v>1055.7916666666667</c:v>
                </c:pt>
                <c:pt idx="19">
                  <c:v>2490</c:v>
                </c:pt>
                <c:pt idx="20">
                  <c:v>1015.6666666666666</c:v>
                </c:pt>
                <c:pt idx="21">
                  <c:v>199</c:v>
                </c:pt>
                <c:pt idx="22">
                  <c:v>1499</c:v>
                </c:pt>
                <c:pt idx="23">
                  <c:v>1945.4285714285713</c:v>
                </c:pt>
                <c:pt idx="24">
                  <c:v>1868</c:v>
                </c:pt>
                <c:pt idx="25">
                  <c:v>1665.6666666666667</c:v>
                </c:pt>
                <c:pt idx="26">
                  <c:v>2013</c:v>
                </c:pt>
                <c:pt idx="27">
                  <c:v>2932.6666666666665</c:v>
                </c:pt>
                <c:pt idx="28">
                  <c:v>1622.8333333333333</c:v>
                </c:pt>
                <c:pt idx="29">
                  <c:v>3432.3333333333335</c:v>
                </c:pt>
                <c:pt idx="30">
                  <c:v>1999</c:v>
                </c:pt>
                <c:pt idx="31">
                  <c:v>1519</c:v>
                </c:pt>
                <c:pt idx="32">
                  <c:v>499</c:v>
                </c:pt>
                <c:pt idx="33">
                  <c:v>4100</c:v>
                </c:pt>
                <c:pt idx="34">
                  <c:v>247</c:v>
                </c:pt>
                <c:pt idx="35">
                  <c:v>945</c:v>
                </c:pt>
                <c:pt idx="36">
                  <c:v>999</c:v>
                </c:pt>
                <c:pt idx="37">
                  <c:v>4400</c:v>
                </c:pt>
                <c:pt idx="38">
                  <c:v>3500</c:v>
                </c:pt>
                <c:pt idx="39">
                  <c:v>4642.666666666667</c:v>
                </c:pt>
                <c:pt idx="40">
                  <c:v>999</c:v>
                </c:pt>
                <c:pt idx="41">
                  <c:v>32000</c:v>
                </c:pt>
                <c:pt idx="42">
                  <c:v>1660</c:v>
                </c:pt>
                <c:pt idx="43">
                  <c:v>59890</c:v>
                </c:pt>
                <c:pt idx="44">
                  <c:v>16430</c:v>
                </c:pt>
                <c:pt idx="45">
                  <c:v>3490</c:v>
                </c:pt>
                <c:pt idx="46">
                  <c:v>3250</c:v>
                </c:pt>
                <c:pt idx="47">
                  <c:v>899</c:v>
                </c:pt>
                <c:pt idx="48">
                  <c:v>1999</c:v>
                </c:pt>
                <c:pt idx="49">
                  <c:v>1388.4444444444443</c:v>
                </c:pt>
                <c:pt idx="50">
                  <c:v>3865.6666666666665</c:v>
                </c:pt>
                <c:pt idx="51">
                  <c:v>2978.2222222222222</c:v>
                </c:pt>
                <c:pt idx="52">
                  <c:v>687.25</c:v>
                </c:pt>
                <c:pt idx="53">
                  <c:v>1999</c:v>
                </c:pt>
                <c:pt idx="54">
                  <c:v>1150</c:v>
                </c:pt>
                <c:pt idx="55">
                  <c:v>5897.6533333333327</c:v>
                </c:pt>
                <c:pt idx="56">
                  <c:v>6750</c:v>
                </c:pt>
                <c:pt idx="57">
                  <c:v>37999</c:v>
                </c:pt>
                <c:pt idx="58">
                  <c:v>2169</c:v>
                </c:pt>
                <c:pt idx="59">
                  <c:v>800</c:v>
                </c:pt>
                <c:pt idx="60">
                  <c:v>400</c:v>
                </c:pt>
                <c:pt idx="61">
                  <c:v>499</c:v>
                </c:pt>
                <c:pt idx="62">
                  <c:v>549</c:v>
                </c:pt>
                <c:pt idx="63">
                  <c:v>1299</c:v>
                </c:pt>
                <c:pt idx="64">
                  <c:v>2495</c:v>
                </c:pt>
                <c:pt idx="65">
                  <c:v>2394.5</c:v>
                </c:pt>
                <c:pt idx="66">
                  <c:v>995</c:v>
                </c:pt>
                <c:pt idx="67">
                  <c:v>1999</c:v>
                </c:pt>
                <c:pt idx="68">
                  <c:v>5097.6000000000004</c:v>
                </c:pt>
                <c:pt idx="69">
                  <c:v>1999</c:v>
                </c:pt>
                <c:pt idx="70">
                  <c:v>537.5</c:v>
                </c:pt>
                <c:pt idx="71">
                  <c:v>388.42857142857144</c:v>
                </c:pt>
                <c:pt idx="72">
                  <c:v>449.33333333333331</c:v>
                </c:pt>
                <c:pt idx="73">
                  <c:v>999</c:v>
                </c:pt>
                <c:pt idx="74">
                  <c:v>499</c:v>
                </c:pt>
                <c:pt idx="75">
                  <c:v>999</c:v>
                </c:pt>
                <c:pt idx="76">
                  <c:v>2960.0769230769229</c:v>
                </c:pt>
                <c:pt idx="77">
                  <c:v>2644</c:v>
                </c:pt>
                <c:pt idx="78">
                  <c:v>3749</c:v>
                </c:pt>
                <c:pt idx="79">
                  <c:v>600</c:v>
                </c:pt>
                <c:pt idx="80">
                  <c:v>1299</c:v>
                </c:pt>
                <c:pt idx="81">
                  <c:v>4699</c:v>
                </c:pt>
                <c:pt idx="82">
                  <c:v>2746</c:v>
                </c:pt>
                <c:pt idx="83">
                  <c:v>799</c:v>
                </c:pt>
                <c:pt idx="84">
                  <c:v>2371.75</c:v>
                </c:pt>
                <c:pt idx="85">
                  <c:v>12499</c:v>
                </c:pt>
                <c:pt idx="86">
                  <c:v>3999</c:v>
                </c:pt>
                <c:pt idx="87">
                  <c:v>3500</c:v>
                </c:pt>
                <c:pt idx="88">
                  <c:v>1175.25</c:v>
                </c:pt>
                <c:pt idx="89">
                  <c:v>1399.3333333333333</c:v>
                </c:pt>
                <c:pt idx="90">
                  <c:v>979</c:v>
                </c:pt>
                <c:pt idx="91">
                  <c:v>795</c:v>
                </c:pt>
                <c:pt idx="92">
                  <c:v>1170.4489795918366</c:v>
                </c:pt>
                <c:pt idx="93">
                  <c:v>1791.3333333333333</c:v>
                </c:pt>
                <c:pt idx="94">
                  <c:v>3100</c:v>
                </c:pt>
                <c:pt idx="95">
                  <c:v>18293.333333333332</c:v>
                </c:pt>
                <c:pt idx="96">
                  <c:v>2365.6666666666665</c:v>
                </c:pt>
                <c:pt idx="97">
                  <c:v>38523.693548387098</c:v>
                </c:pt>
                <c:pt idx="98">
                  <c:v>15329.666666666666</c:v>
                </c:pt>
                <c:pt idx="99">
                  <c:v>1332.3333333333333</c:v>
                </c:pt>
                <c:pt idx="100">
                  <c:v>497</c:v>
                </c:pt>
                <c:pt idx="101">
                  <c:v>1949</c:v>
                </c:pt>
                <c:pt idx="102">
                  <c:v>1199</c:v>
                </c:pt>
                <c:pt idx="103">
                  <c:v>2524</c:v>
                </c:pt>
                <c:pt idx="104">
                  <c:v>1218.5625</c:v>
                </c:pt>
                <c:pt idx="105">
                  <c:v>419</c:v>
                </c:pt>
                <c:pt idx="106">
                  <c:v>999</c:v>
                </c:pt>
                <c:pt idx="107">
                  <c:v>1727.5714285714287</c:v>
                </c:pt>
                <c:pt idx="108">
                  <c:v>1449</c:v>
                </c:pt>
                <c:pt idx="109">
                  <c:v>1999</c:v>
                </c:pt>
                <c:pt idx="110">
                  <c:v>499</c:v>
                </c:pt>
                <c:pt idx="111">
                  <c:v>3495</c:v>
                </c:pt>
                <c:pt idx="112">
                  <c:v>2679</c:v>
                </c:pt>
                <c:pt idx="113">
                  <c:v>1599</c:v>
                </c:pt>
                <c:pt idx="114">
                  <c:v>809</c:v>
                </c:pt>
                <c:pt idx="115">
                  <c:v>4374</c:v>
                </c:pt>
                <c:pt idx="116">
                  <c:v>2155.8888888888887</c:v>
                </c:pt>
                <c:pt idx="117">
                  <c:v>20593.397058823528</c:v>
                </c:pt>
                <c:pt idx="118">
                  <c:v>1499</c:v>
                </c:pt>
                <c:pt idx="119">
                  <c:v>8554.7631578947367</c:v>
                </c:pt>
                <c:pt idx="120">
                  <c:v>1900</c:v>
                </c:pt>
                <c:pt idx="121">
                  <c:v>99</c:v>
                </c:pt>
                <c:pt idx="122">
                  <c:v>100</c:v>
                </c:pt>
                <c:pt idx="123">
                  <c:v>230</c:v>
                </c:pt>
                <c:pt idx="124">
                  <c:v>255</c:v>
                </c:pt>
                <c:pt idx="125">
                  <c:v>165</c:v>
                </c:pt>
                <c:pt idx="126">
                  <c:v>75990</c:v>
                </c:pt>
                <c:pt idx="127">
                  <c:v>27113.25</c:v>
                </c:pt>
                <c:pt idx="128">
                  <c:v>3349.909090909091</c:v>
                </c:pt>
                <c:pt idx="129">
                  <c:v>1913.3333333333333</c:v>
                </c:pt>
                <c:pt idx="130">
                  <c:v>3300</c:v>
                </c:pt>
                <c:pt idx="131">
                  <c:v>2910</c:v>
                </c:pt>
                <c:pt idx="132">
                  <c:v>3382.6666666666665</c:v>
                </c:pt>
                <c:pt idx="133">
                  <c:v>1690</c:v>
                </c:pt>
                <c:pt idx="134">
                  <c:v>9499.5</c:v>
                </c:pt>
                <c:pt idx="135">
                  <c:v>3280</c:v>
                </c:pt>
                <c:pt idx="136">
                  <c:v>4236.25</c:v>
                </c:pt>
                <c:pt idx="137">
                  <c:v>2819</c:v>
                </c:pt>
                <c:pt idx="138">
                  <c:v>3035</c:v>
                </c:pt>
                <c:pt idx="139">
                  <c:v>1178.3333333333333</c:v>
                </c:pt>
                <c:pt idx="140">
                  <c:v>4563.347826086957</c:v>
                </c:pt>
                <c:pt idx="141">
                  <c:v>11738.166666666666</c:v>
                </c:pt>
                <c:pt idx="142">
                  <c:v>249</c:v>
                </c:pt>
                <c:pt idx="143">
                  <c:v>799</c:v>
                </c:pt>
                <c:pt idx="144">
                  <c:v>763.07692307692309</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1678.909090909091</c:v>
                </c:pt>
                <c:pt idx="159">
                  <c:v>1570.8421052631579</c:v>
                </c:pt>
                <c:pt idx="160">
                  <c:v>1631</c:v>
                </c:pt>
                <c:pt idx="161">
                  <c:v>3765.7</c:v>
                </c:pt>
                <c:pt idx="162">
                  <c:v>4466.333333333333</c:v>
                </c:pt>
                <c:pt idx="163">
                  <c:v>5597</c:v>
                </c:pt>
                <c:pt idx="164">
                  <c:v>23999</c:v>
                </c:pt>
                <c:pt idx="165">
                  <c:v>1846.6842105263158</c:v>
                </c:pt>
                <c:pt idx="166">
                  <c:v>1772.0769230769231</c:v>
                </c:pt>
                <c:pt idx="167">
                  <c:v>4743</c:v>
                </c:pt>
                <c:pt idx="168">
                  <c:v>2210</c:v>
                </c:pt>
                <c:pt idx="169">
                  <c:v>5289.5925925925922</c:v>
                </c:pt>
                <c:pt idx="170">
                  <c:v>5497</c:v>
                </c:pt>
                <c:pt idx="171">
                  <c:v>1796.3333333333333</c:v>
                </c:pt>
                <c:pt idx="172">
                  <c:v>3866</c:v>
                </c:pt>
                <c:pt idx="173">
                  <c:v>2999</c:v>
                </c:pt>
                <c:pt idx="174">
                  <c:v>2358.4545454545455</c:v>
                </c:pt>
                <c:pt idx="175">
                  <c:v>747</c:v>
                </c:pt>
                <c:pt idx="176">
                  <c:v>635</c:v>
                </c:pt>
                <c:pt idx="177">
                  <c:v>11495</c:v>
                </c:pt>
                <c:pt idx="178">
                  <c:v>580.57142857142856</c:v>
                </c:pt>
                <c:pt idx="179">
                  <c:v>2132.6666666666665</c:v>
                </c:pt>
                <c:pt idx="180">
                  <c:v>1295</c:v>
                </c:pt>
                <c:pt idx="181">
                  <c:v>1179.5</c:v>
                </c:pt>
                <c:pt idx="182">
                  <c:v>4139.083333333333</c:v>
                </c:pt>
                <c:pt idx="183">
                  <c:v>1061.6363636363637</c:v>
                </c:pt>
                <c:pt idx="184">
                  <c:v>9329.3333333333339</c:v>
                </c:pt>
                <c:pt idx="185">
                  <c:v>500</c:v>
                </c:pt>
                <c:pt idx="186">
                  <c:v>7448.25</c:v>
                </c:pt>
                <c:pt idx="187">
                  <c:v>5059.375</c:v>
                </c:pt>
                <c:pt idx="188">
                  <c:v>44949.5</c:v>
                </c:pt>
                <c:pt idx="189">
                  <c:v>9856.8333333333339</c:v>
                </c:pt>
                <c:pt idx="190">
                  <c:v>813.33333333333337</c:v>
                </c:pt>
                <c:pt idx="191">
                  <c:v>15618.833333333334</c:v>
                </c:pt>
                <c:pt idx="192">
                  <c:v>743.5454545454545</c:v>
                </c:pt>
                <c:pt idx="193">
                  <c:v>999</c:v>
                </c:pt>
                <c:pt idx="194">
                  <c:v>599</c:v>
                </c:pt>
                <c:pt idx="195">
                  <c:v>1347</c:v>
                </c:pt>
                <c:pt idx="196">
                  <c:v>440</c:v>
                </c:pt>
                <c:pt idx="197">
                  <c:v>535</c:v>
                </c:pt>
                <c:pt idx="198">
                  <c:v>922.5</c:v>
                </c:pt>
                <c:pt idx="199">
                  <c:v>99</c:v>
                </c:pt>
                <c:pt idx="200">
                  <c:v>2999</c:v>
                </c:pt>
                <c:pt idx="201">
                  <c:v>267.85714285714283</c:v>
                </c:pt>
                <c:pt idx="202">
                  <c:v>487.5</c:v>
                </c:pt>
                <c:pt idx="203">
                  <c:v>150</c:v>
                </c:pt>
                <c:pt idx="204">
                  <c:v>100</c:v>
                </c:pt>
                <c:pt idx="205">
                  <c:v>225</c:v>
                </c:pt>
                <c:pt idx="206">
                  <c:v>150</c:v>
                </c:pt>
                <c:pt idx="207">
                  <c:v>260</c:v>
                </c:pt>
                <c:pt idx="208">
                  <c:v>405</c:v>
                </c:pt>
                <c:pt idx="209">
                  <c:v>296.66666666666669</c:v>
                </c:pt>
                <c:pt idx="210">
                  <c:v>150</c:v>
                </c:pt>
              </c:numCache>
            </c:numRef>
          </c:val>
        </c:ser>
        <c:ser>
          <c:idx val="1"/>
          <c:order val="1"/>
          <c:tx>
            <c:strRef>
              <c:f>'PIVOT TABLE'!$U$3</c:f>
              <c:strCache>
                <c:ptCount val="1"/>
                <c:pt idx="0">
                  <c:v>Average of discounted_price</c:v>
                </c:pt>
              </c:strCache>
            </c:strRef>
          </c:tx>
          <c:spPr>
            <a:solidFill>
              <a:schemeClr val="accent2"/>
            </a:solidFill>
            <a:ln>
              <a:noFill/>
            </a:ln>
            <a:effectLst/>
          </c:spPr>
          <c:invertIfNegative val="0"/>
          <c:cat>
            <c:strRef>
              <c:f>'PIVOT TABLE'!$S$4:$S$215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TABLE'!$U$4:$U$215</c:f>
              <c:numCache>
                <c:formatCode>General</c:formatCode>
                <c:ptCount val="211"/>
                <c:pt idx="0">
                  <c:v>2339</c:v>
                </c:pt>
                <c:pt idx="1">
                  <c:v>221.5</c:v>
                </c:pt>
                <c:pt idx="2">
                  <c:v>649</c:v>
                </c:pt>
                <c:pt idx="3">
                  <c:v>574</c:v>
                </c:pt>
                <c:pt idx="4">
                  <c:v>749</c:v>
                </c:pt>
                <c:pt idx="5">
                  <c:v>1940</c:v>
                </c:pt>
                <c:pt idx="6">
                  <c:v>99</c:v>
                </c:pt>
                <c:pt idx="7">
                  <c:v>499</c:v>
                </c:pt>
                <c:pt idx="8">
                  <c:v>262.5</c:v>
                </c:pt>
                <c:pt idx="9">
                  <c:v>349</c:v>
                </c:pt>
                <c:pt idx="10">
                  <c:v>360.72369098712443</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122.33333333333333</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722.11111111111109</c:v>
                </c:pt>
                <c:pt idx="50">
                  <c:v>1652.3333333333333</c:v>
                </c:pt>
                <c:pt idx="51">
                  <c:v>1626.3333333333333</c:v>
                </c:pt>
                <c:pt idx="52">
                  <c:v>612.5</c:v>
                </c:pt>
                <c:pt idx="53">
                  <c:v>549</c:v>
                </c:pt>
                <c:pt idx="54">
                  <c:v>598</c:v>
                </c:pt>
                <c:pt idx="55">
                  <c:v>5065.666666666667</c:v>
                </c:pt>
                <c:pt idx="56">
                  <c:v>5923.5</c:v>
                </c:pt>
                <c:pt idx="57">
                  <c:v>26999</c:v>
                </c:pt>
                <c:pt idx="58">
                  <c:v>839.76923076923072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406.29166666666669</c:v>
                </c:pt>
                <c:pt idx="89">
                  <c:v>663.66666666666663</c:v>
                </c:pt>
                <c:pt idx="90">
                  <c:v>464</c:v>
                </c:pt>
                <c:pt idx="91">
                  <c:v>399</c:v>
                </c:pt>
                <c:pt idx="92">
                  <c:v>438.9387755102041</c:v>
                </c:pt>
                <c:pt idx="93">
                  <c:v>872.66666666666663</c:v>
                </c:pt>
                <c:pt idx="94">
                  <c:v>1990</c:v>
                </c:pt>
                <c:pt idx="95">
                  <c:v>9990</c:v>
                </c:pt>
                <c:pt idx="96">
                  <c:v>1155</c:v>
                </c:pt>
                <c:pt idx="97">
                  <c:v>24840.190476190477</c:v>
                </c:pt>
                <c:pt idx="98">
                  <c:v>7180.833333333333</c:v>
                </c:pt>
                <c:pt idx="99">
                  <c:v>479</c:v>
                </c:pt>
                <c:pt idx="100">
                  <c:v>139</c:v>
                </c:pt>
                <c:pt idx="101">
                  <c:v>637.75</c:v>
                </c:pt>
                <c:pt idx="102">
                  <c:v>495.8</c:v>
                </c:pt>
                <c:pt idx="103">
                  <c:v>1551.5833333333333</c:v>
                </c:pt>
                <c:pt idx="104">
                  <c:v>546.875</c:v>
                </c:pt>
                <c:pt idx="105">
                  <c:v>101.4</c:v>
                </c:pt>
                <c:pt idx="106">
                  <c:v>99</c:v>
                </c:pt>
                <c:pt idx="107">
                  <c:v>577.71428571428567</c:v>
                </c:pt>
                <c:pt idx="108">
                  <c:v>375</c:v>
                </c:pt>
                <c:pt idx="109">
                  <c:v>689</c:v>
                </c:pt>
                <c:pt idx="110">
                  <c:v>89</c:v>
                </c:pt>
                <c:pt idx="111">
                  <c:v>1699</c:v>
                </c:pt>
                <c:pt idx="112">
                  <c:v>999</c:v>
                </c:pt>
                <c:pt idx="113">
                  <c:v>539</c:v>
                </c:pt>
                <c:pt idx="114">
                  <c:v>179</c:v>
                </c:pt>
                <c:pt idx="115">
                  <c:v>1558.5</c:v>
                </c:pt>
                <c:pt idx="116">
                  <c:v>1721.8888888888889</c:v>
                </c:pt>
                <c:pt idx="117">
                  <c:v>15754.441176470587</c:v>
                </c:pt>
                <c:pt idx="118">
                  <c:v>1289</c:v>
                </c:pt>
                <c:pt idx="119">
                  <c:v>2339.6973684210525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1997.0884999999998</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ser>
        <c:dLbls>
          <c:showLegendKey val="0"/>
          <c:showVal val="0"/>
          <c:showCatName val="0"/>
          <c:showSerName val="0"/>
          <c:showPercent val="0"/>
          <c:showBubbleSize val="0"/>
        </c:dLbls>
        <c:gapWidth val="219"/>
        <c:overlap val="-27"/>
        <c:axId val="562907056"/>
        <c:axId val="562914128"/>
      </c:barChart>
      <c:catAx>
        <c:axId val="56290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14128"/>
        <c:crosses val="autoZero"/>
        <c:auto val="1"/>
        <c:lblAlgn val="ctr"/>
        <c:lblOffset val="100"/>
        <c:noMultiLvlLbl val="0"/>
      </c:catAx>
      <c:valAx>
        <c:axId val="56291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070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TABLE!PivotTable10</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TABLE'!$X$3</c:f>
              <c:strCache>
                <c:ptCount val="1"/>
                <c:pt idx="0">
                  <c:v>Total</c:v>
                </c:pt>
              </c:strCache>
            </c:strRef>
          </c:tx>
          <c:spPr>
            <a:solidFill>
              <a:schemeClr val="accent1"/>
            </a:solidFill>
            <a:ln>
              <a:noFill/>
            </a:ln>
            <a:effectLst/>
          </c:spPr>
          <c:invertIfNegative val="0"/>
          <c:cat>
            <c:strRef>
              <c:f>'PIVOT TABLE'!$W$4:$W$1341</c:f>
              <c:strCache>
                <c:ptCount val="1337"/>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pt idx="6">
                  <c:v>boAt BassHeads 100 in-Ear Wired Headphones with Mic (Black)</c:v>
                </c:pt>
                <c:pt idx="7">
                  <c:v>Redmi 9 Activ (Carbon Black, 4GB RAM, 64GB Storage) | Octa-core Helio G35 | 5000 mAh Battery</c:v>
                </c:pt>
                <c:pt idx="8">
                  <c:v>Redmi 9A Sport (Coral Green, 2GB RAM, 32GB Storage) | 2GHz Octa-core Helio G25 Processor | 5000 mAh Battery</c:v>
                </c:pt>
                <c:pt idx="9">
                  <c:v>Redmi 9A Sport (Carbon Black, 2GB RAM, 32GB Storage) | 2GHz Octa-core Helio G25 Processor | 5000 mAh Battery</c:v>
                </c:pt>
                <c:pt idx="10">
                  <c:v>Redmi 9A Sport (Coral Green, 3GB RAM, 32GB Storage) | 2GHz Octa-core Helio G25 Processor | 5000 mAh Battery</c:v>
                </c:pt>
                <c:pt idx="11">
                  <c:v>boAt Deuce USB 300 2 in 1 Type-C &amp; Micro USB Stress Resistant, Tangle-Free, Sturdy Cable with 3A Fast Charging &amp; 480mbps Data Transmission, 10000+ Bends Lifespan and Extended 1.5m Length(Martian Red)</c:v>
                </c:pt>
                <c:pt idx="12">
                  <c:v>Samsung EVO Plus 128GB microSDXC UHS-I U3 130MB/s Full HD &amp; 4K UHD Memory Card with Adapter (MB-MC128KA), Blue</c:v>
                </c:pt>
                <c:pt idx="13">
                  <c:v>boAt Bassheads 225 in Ear Wired Earphones with Mic(Blue)</c:v>
                </c:pt>
                <c:pt idx="14">
                  <c:v>Pigeon Polypropylene Mini Handy and Compact Chopper with 3 Blades for Effortlessly Chopping Vegetables and Fruits for Your Kitchen (12420, Green, 400 ml)</c:v>
                </c:pt>
                <c:pt idx="15">
                  <c:v>SanDisk Cruzer Blade 32GB USB Flash Drive</c:v>
                </c:pt>
                <c:pt idx="16">
                  <c:v>AmazonBasics USB 2.0 Cable - A-Male to B-Male - for Personal Computer, Printer- 6 Feet (1.8 Meters), Black</c:v>
                </c:pt>
                <c:pt idx="17">
                  <c:v>SanDisk Extreme SD UHS I 64GB Card for 4K Video for DSLR and Mirrorless Cameras 170MB/s Read &amp; 80MB/s Write</c:v>
                </c:pt>
                <c:pt idx="18">
                  <c:v>boAt Rockerz 400 Bluetooth On Ear Headphones With Mic With Upto 8 Hours Playback &amp; Soft Padded Ear Cushions(Grey/Green)</c:v>
                </c:pt>
                <c:pt idx="19">
                  <c:v>JBL C100SI Wired In Ear Headphones with Mic, JBL Pure Bass Sound, One Button Multi-function Remote, Premium Metallic Finish, Angled Buds for Comfort fit (Red)</c:v>
                </c:pt>
                <c:pt idx="20">
                  <c:v>SanDisk Ultra Dual 64 GB USB 3.0 OTG Pen Drive (Black)</c:v>
                </c:pt>
                <c:pt idx="21">
                  <c:v>boAt Rugged v3 Extra Tough Unbreakable Braided Micro USB Cable 1.5 Meter (Black)</c:v>
                </c:pt>
                <c:pt idx="22">
                  <c:v>Amazonbasics Micro Usb Fast Charging Cable For Android Smartphone,Personal Computer,Printer With Gold Plated Connectors (6 Feet, Black)</c:v>
                </c:pt>
                <c:pt idx="23">
                  <c:v>boAt Airdopes 121v2 in-Ear True Wireless Earbuds with Upto 14 Hours Playback, 8MM Drivers, Battery Indicators, Lightweight Earbuds &amp; Multifunction Controls (Active Black, with Mic)</c:v>
                </c:pt>
                <c:pt idx="24">
                  <c:v>TP-Link Nano USB WiFi Dongle 150Mbps High Gain Wireless Network Wi-Fi Adapter for PC Desktop and Laptops, Supports Windows 10/8.1/8/7/XP, Linux, Mac OS X (TL-WN722N)</c:v>
                </c:pt>
                <c:pt idx="25">
                  <c:v>TP-Link USB WiFi Adapter for PC(TL-WN725N), N150 Wireless Network Adapter for Desktop - Nano Size WiFi Dongle Compatible with Windows 11/10/7/8/8.1/XP/ Mac OS 10.9-10.15 Linux Kernel 2.6.18-4.4.3</c:v>
                </c:pt>
                <c:pt idx="26">
                  <c:v>TP-LINK WiFi Dongle 300 Mbps Mini Wireless Network USB Wi-Fi Adapter for PC Desktop Laptop(Supports Windows 11/10/8.1/8/7/XP, Mac OS 10.9-10.15 and Linux, WPS, Soft AP Mode, USB 2.0) (TL-WN823N),Black</c:v>
                </c:pt>
                <c:pt idx="27">
                  <c:v>MI 10000mAh 3i Lithium Polymer Power Bank Dual Input(Micro-USB and Type C) and Output Ports 18W Fast Charging (Metallic Blue)</c:v>
                </c:pt>
                <c:pt idx="28">
                  <c:v>MI Power Bank 3i 20000mAh Lithium Polymer 18W Fast Power Delivery Charging | Input- Type C | Micro USB| Triple Output | Sandstone Black</c:v>
                </c:pt>
                <c:pt idx="29">
                  <c:v>Mi 10000mAH Li-Polymer, Micro-USB and Type C Input Port, Power Bank 3i with 18W Fast Charging (Midnight Black)</c:v>
                </c:pt>
                <c:pt idx="30">
                  <c:v>Amazon Basics USB A to Lightning MFi Certified Charging Cable (White, 1.2 meter)</c:v>
                </c:pt>
                <c:pt idx="31">
                  <c:v>boAt Bassheads 242 in Ear Wired Earphones with Mic(Active Black)</c:v>
                </c:pt>
                <c:pt idx="32">
                  <c:v>boAt Bassheads 242 in Ear Wired Earphones with Mic(Blue)</c:v>
                </c:pt>
                <c:pt idx="33">
                  <c:v>TP-Link TL-WA850RE Single_Band 300Mbps RJ45 Wireless Range Extender, Broadband/Wi-Fi Extender, Wi-Fi Booster/Hotspot with 1 Ethernet Port, Plug and Play, Built-in Access Point Mode, White</c:v>
                </c:pt>
                <c:pt idx="34">
                  <c:v>AmazonBasics USB 2.0 - A-Male to A-Female Extension Cable for Personal Computer, Printer (Black, 9.8 Feet/3 Meters)</c:v>
                </c:pt>
                <c:pt idx="35">
                  <c:v>boAt Rockerz 255 Pro+ in-Ear Bluetooth Neckband with Upto 40 Hours Playback, ASAP  Charge, IPX7, Dual Pairing, BT v5.0, with Mic (Active Black)</c:v>
                </c:pt>
                <c:pt idx="36">
                  <c:v>Samsung EVO Plus 64GB microSDXC UHS-I U1 130MB/s Full HD &amp; 4K UHD Memory Card with Adapter (MB-MC64KA), Blue</c:v>
                </c:pt>
                <c:pt idx="37">
                  <c:v>boAt Xtend Smartwatch with Alexa Built-in, 1.69‚Äù HD Display, Multiple Watch Faces, Stress Monitor, Heart &amp; SpO2 Monitoring, 14 Sports Modes, Sleep Monitor, 5 ATM &amp; 7 Days Battery(Charcoal Black)</c:v>
                </c:pt>
                <c:pt idx="38">
                  <c:v>boAt Airdopes 141 Bluetooth Truly Wireless in Ear Earbuds with mic, 42H Playtime, Beast Mode(Low Latency Upto 80ms) for Gaming, ENx Tech, ASAP Charge, IWP, IPX4 Water Resistance (Bold Black)</c:v>
                </c:pt>
                <c:pt idx="39">
                  <c:v>Noise ColorFit Pulse Smartwatch with 3.56 cm (1.4") Full Touch HD Display, SpO2, Heart Rate, Sleep Monitors &amp; 10-Day Battery - Jet Black</c:v>
                </c:pt>
                <c:pt idx="40">
                  <c:v>SanDisk Ultra¬Æ microSDXC‚Ñ¢ UHS-I Card, 64GB, 140MB/s R, 10 Y Warranty, for Smartphones</c:v>
                </c:pt>
                <c:pt idx="41">
                  <c:v>Ambrane Unbreakable 60W / 3A Fast Charging 1.5m Braided Type C Cable for Smartphones, Tablets, Laptops &amp; other Type C devices, PD Technology, 480Mbps Data Sync, Quick Charge 3.0 (RCT15A, Black)</c:v>
                </c:pt>
                <c:pt idx="42">
                  <c:v>Nokia 105 Single SIM, Keypad Mobile Phone with Wireless FM Radio | Blue</c:v>
                </c:pt>
                <c:pt idx="43">
                  <c:v>Nokia 105 Plus Single SIM, Keypad Mobile Phone with Wireless FM Radio, Memory Card Slot and MP3 Player | Charcoal</c:v>
                </c:pt>
                <c:pt idx="44">
                  <c:v>Nokia 105 Single SIM, Keypad Mobile Phone with Wireless FM Radio | Charcoal</c:v>
                </c:pt>
                <c:pt idx="45">
                  <c:v>Nokia 105 Plus Single SIM, Keypad Mobile Phone with Wireless FM Radio, Memory Card Slot and MP3 Player | Red</c:v>
                </c:pt>
                <c:pt idx="46">
                  <c:v>Pigeon by Stovekraft Amaze Plus Electric Kettle (14289) with Stainless Steel Body, 1.5 litre, used for boiling Water, making tea and coffee, instant noodles, soup etc. 1500 Watt (Silver)</c:v>
                </c:pt>
                <c:pt idx="47">
                  <c:v>TP-link N300 WiFi Wireless Router TL-WR845N | 300Mbps Wi-Fi Speed | Three 5dBi high gain Antennas | IPv6 Compatible | AP/RE/WISP Mode | Parental Control | Guest Network</c:v>
                </c:pt>
                <c:pt idx="48">
                  <c:v>Xiaomi Mi Wired in Ear Earphones with Mic Basic with Ultra Deep Bass &amp; Aluminum Alloy Sound Chamber (Black)</c:v>
                </c:pt>
                <c:pt idx="49">
                  <c:v>Fire-Boltt Phoenix Smart Watch with Bluetooth Calling 1.3",120+ Sports Modes, 240*240 PX High Res with SpO2, Heart Rate Monitoring &amp; IP67 Rating</c:v>
                </c:pt>
                <c:pt idx="50">
                  <c:v>boAt Rockerz 330 in-Ear Bluetooth Neckband with Upto 30 Hours Playtime, ASAP  Charge, Signature Sound, Dual Pairing &amp; IPX5 with Mic (Active Black)</c:v>
                </c:pt>
                <c:pt idx="51">
                  <c:v>boAt Rockerz 450 Bluetooth On Ear Headphones with Mic, Upto 15 Hours Playback, 40MM Drivers, Padded Ear Cushions, Integrated Controls and Dual Modes(Luscious Black)</c:v>
                </c:pt>
                <c:pt idx="52">
                  <c:v>Boult Audio Probass Curve Bluetooth Wireless in Ear Earphones with Mic with Ipx5 Water Resistant, 12H Battery Life &amp; Extra Bass (Black)</c:v>
                </c:pt>
                <c:pt idx="53">
                  <c:v>Redmi Note 11 (Horizon Blue, 6GB RAM, 64GB Storage)|90Hz FHD+ AMOLED Display | Qualcomm¬Æ Snapdragon‚Ñ¢ 680-6nm | 33W Charger Included</c:v>
                </c:pt>
                <c:pt idx="54">
                  <c:v>Sennheiser CX 80S in-Ear Wired Headphones with in-line One-Button Smart Remote with Microphone Black</c:v>
                </c:pt>
                <c:pt idx="55">
                  <c:v>boAt Xtend Smartwatch with Alexa Built-in, 1.69‚Äù HD Display, Multiple Watch Faces, Stress Monitor, Heart &amp; SpO2 Monitoring, 14 Sports Modes, Sleep Monitor, 5 ATM &amp; 7 Days Battery(Pitch Black)</c:v>
                </c:pt>
                <c:pt idx="56">
                  <c:v>TP-Link USB Bluetooth Adapter for PC, 5.0 Bluetooth Dongle Receiver (UB500) Supports Windows 11/10/8.1/7 for Desktop, Laptop, Mouse, Keyboard, Printers, Headsets, Speakers, PS4/ Xbox Controllers</c:v>
                </c:pt>
                <c:pt idx="57">
                  <c:v>boAt Deuce USB 300 2 in 1 Type-C &amp; Micro USB Stress Resistant, Sturdy Cable with 3A Fast Charging &amp; 480mbps Data Transmission, 10000+ Bends Lifespan and Extended 1.5m Length(Mercurial Black)</c:v>
                </c:pt>
                <c:pt idx="58">
                  <c:v>boAt Rugged V3 Braided Micro USB Cable (Pearl White)</c:v>
                </c:pt>
                <c:pt idx="59">
                  <c:v>TP-Link Tapo 360¬∞ 2MP 1080p Full HD Pan/Tilt Home Security Wi-Fi Smart Camera| Alexa Enabled| 2-Way Audio| Night Vision| Motion Detection| Sound and Light Alarm| Indoor CCTV (Tapo C200) White</c:v>
                </c:pt>
                <c:pt idx="60">
                  <c:v>JBL C50HI, Wired in Ear Headphones with Mic, One Button Multi-Function Remote, Lightweight &amp; Comfortable fit (Black)</c:v>
                </c:pt>
                <c:pt idx="61">
                  <c:v>Crucial BX500 240GB 3D NAND SATA 6.35 cm (2.5-inch) SSD (CT240BX500SSD1)</c:v>
                </c:pt>
                <c:pt idx="62">
                  <c:v>AmazonBasics Micro USB Fast Charging Cable for Android Phones with Gold Plated Connectors (3 Feet, Black)</c:v>
                </c:pt>
                <c:pt idx="63">
                  <c:v>Noise ColorFit Pro 2 Full Touch Control Smart Watch with 35g Weight &amp; Upgraded LCD Display,IP68 Waterproof,Heart Rate Monitor,Sleep &amp; Step Tracker,Call &amp; Message Alerts &amp; Long Battery Life (Jet Black)</c:v>
                </c:pt>
                <c:pt idx="64">
                  <c:v>Noise ColorFit Pro 2 Full Touch Control Smart Watch with 35g Weight &amp; Upgraded LCD Display (Deep Wine)</c:v>
                </c:pt>
                <c:pt idx="65">
                  <c:v>boAt Bassheads 152 in Ear Wired Earphones with Mic(Active Black)</c:v>
                </c:pt>
                <c:pt idx="66">
                  <c:v>MI Usb Type-C Cable Smartphone (Black)</c:v>
                </c:pt>
                <c:pt idx="67">
                  <c:v>boAt BassHeads 900 On-Ear Wired Headphones with Mic (White)</c:v>
                </c:pt>
                <c:pt idx="68">
                  <c:v>Redmi 80 cm (32 inches) Android 11 Series HD Ready Smart LED TV | L32M6-RA/L32M7-RA (Black)</c:v>
                </c:pt>
                <c:pt idx="69">
                  <c:v>Fire-Boltt India's No 1 Smartwatch Brand Talk 2 Bluetooth Calling Smartwatch with Dual Button, Hands On Voice Assistance, 60 Sports Modes, in Built Mic &amp; Speaker with IP68 Rating</c:v>
                </c:pt>
                <c:pt idx="70">
                  <c:v>Ambrane Unbreakable 60W / 3A Fast Charging 1.5m Braided Type C to Type C Cable for Smartphones, Tablets, Laptops &amp; Other Type C Devices, PD Technology, 480Mbps Data Sync (RCTT15, Black)</c:v>
                </c:pt>
                <c:pt idx="71">
                  <c:v>Ambrane Unbreakable 60W / 3A Fast Charging 1.5m Braided Micro USB Cable for Smartphones, Tablets, Laptops &amp; Other Micro USB Devices, 480Mbps Data Sync, Quick Charge 3.0 (RCM15, Black)</c:v>
                </c:pt>
                <c:pt idx="72">
                  <c:v>JBL Tune 215BT, 16 Hrs Playtime with Quick Charge, in Ear Bluetooth Wireless Earphones with Mic, 12.5mm Premium Earbuds with Pure Bass, BT 5.0, Dual Pairing, Type C &amp; Voice Assistant Support (Black)</c:v>
                </c:pt>
                <c:pt idx="73">
                  <c:v>PTron Tangent Lite Bluetooth 5.0 Earphones with Mic, Hi-Fi Stereo Sound Neckband, 8Hrs Playtime, Lightweight Snug-fit in-Ear Headphones, IPX4 Water Resistant, Fast Charge &amp; Voice Assistant (Black)</c:v>
                </c:pt>
                <c:pt idx="74">
                  <c:v>SanDisk Ultra 64 GB USB Pen Drives (SDDDC2-064G-I35, Black, Silver)</c:v>
                </c:pt>
                <c:pt idx="75">
                  <c:v>Boult Audio BassBuds X1 in-Ear Wired Earphones with 10mm Extra Bass Driver and HD Sound with mic(Black)</c:v>
                </c:pt>
                <c:pt idx="76">
                  <c:v>boAt Bassheads 102 Wired in Ear Earphones with Mic (Mint Green)</c:v>
                </c:pt>
                <c:pt idx="77">
                  <c:v>AmazonBasics USB 2.0 Extension Cable for Personal Computer, Printer, 2-Pack - A-Male to A-Female - 3.3 Feet (1 Meter, Black)</c:v>
                </c:pt>
                <c:pt idx="78">
                  <c:v>pTron Solero TB301 3A Type-C Data and Fast Charging Cable, Made in India, 480Mbps Data Sync, Strong and Durable 1.5-Meter Nylon Braided USB Cable for Type-C Devices for Charging Adapter (Black)</c:v>
                </c:pt>
                <c:pt idx="79">
                  <c:v>Western Digital WD 2TB My Passport Portable Hard Disk Drive, USB 3.0 with¬† Automatic Backup, 256 Bit AES Hardware Encryption,Password Protection,Compatible with Windows and Mac, External HDD-Black</c:v>
                </c:pt>
                <c:pt idx="80">
                  <c:v>Wayona Nylon Braided USB to Lightning Fast Charging and Data Sync Cable Compatible for iPhone 13, 12,11, X, 8, 7, 6, 5, iPad Air, Pro, Mini (3 FT Pack of 1, Grey)</c:v>
                </c:pt>
                <c:pt idx="81">
                  <c:v>realme Buds Wireless in Ear Bluetooth Earphones with mic, 11.2mm Bass Boost Driver, Magnetic Fast Pair, Fast Charging and 12 Hrs Playtime (Yellow)</c:v>
                </c:pt>
                <c:pt idx="82">
                  <c:v>Fire-Boltt Ninja Call Pro Plus 1.83" Smart Watch with Bluetooth Calling, AI Voice Assistance, 100 Sports Modes IP67 Rating, 240*280 Pixel High Resolution</c:v>
                </c:pt>
                <c:pt idx="83">
                  <c:v>SanDisk Ultra SDHC UHS-I Card 32GB 120MB/s R for DSLR Cameras, for Full HD Recording, 10Y Warranty</c:v>
                </c:pt>
                <c:pt idx="84">
                  <c:v>AmazonBasics 3.5mm to 2-Male RCA Adapter Cable For Tablet, Smartphone (Black, 15 feet)</c:v>
                </c:pt>
                <c:pt idx="85">
                  <c:v>Boya ByM1 Auxiliary Omnidirectional Lavalier Condenser Microphone with 20ft Audio Cable (Black)</c:v>
                </c:pt>
                <c:pt idx="86">
                  <c:v>TP-Link AC750 Dual Band Wireless Cable Router, 4 10/100 LAN + 10/100 WAN Ports, Support Guest Network and Parental Control, 750Mbps Speed Wi-Fi, 3 Antennas (Archer C20) Blue, 2.4 GHz</c:v>
                </c:pt>
                <c:pt idx="87">
                  <c:v>SanDisk Ultra microSD UHS-I Card 64GB, 120MB/s R</c:v>
                </c:pt>
                <c:pt idx="88">
                  <c:v>SanDisk Ultra¬Æ microSDXC‚Ñ¢ UHS-I Card, 256GB, 150MB/s R, 10 Y Warranty, for Smartphones</c:v>
                </c:pt>
                <c:pt idx="89">
                  <c:v>SanDisk Ultra microSD UHS-I Card 32GB, 120MB/s R</c:v>
                </c:pt>
                <c:pt idx="90">
                  <c:v>SanDisk Ultra¬Æ microSDXC‚Ñ¢ UHS-I Card, 128GB, 140MB/s R, 10 Y Warranty, for Smartphones</c:v>
                </c:pt>
                <c:pt idx="91">
                  <c:v>HP 32GB Class 10 MicroSD Memory Card (U1 TF Card¬†32GB)</c:v>
                </c:pt>
                <c:pt idx="92">
                  <c:v>Zebronics ZEB-COUNTY 3W Wireless Bluetooth Portable Speaker With Supporting Carry Handle, USB, SD Card, AUX, FM &amp; Call Function. (Green)</c:v>
                </c:pt>
                <c:pt idx="93">
                  <c:v>HP v236w USB 2.0 64GB Pen Drive, Metal</c:v>
                </c:pt>
                <c:pt idx="94">
                  <c:v>JBL Go 2, Wireless Portable Bluetooth Speaker with Mic, JBL Signature Sound, Vibrant Color Options with IPX7 Waterproof &amp; AUX (Blue)</c:v>
                </c:pt>
                <c:pt idx="95">
                  <c:v>Prestige Electric Kettle PKOSS - 1500watts, Steel (1.5Ltr), Black</c:v>
                </c:pt>
                <c:pt idx="96">
                  <c:v>boAt A400 USB Type-C to USB-A 2.0 Male Data Cable, 2 Meter (Black)</c:v>
                </c:pt>
                <c:pt idx="97">
                  <c:v>Logitech B170 Wireless Mouse, 2.4 GHz with USB Nano Receiver, Optical Tracking, 12-Months Battery Life, Ambidextrous, PC/Mac/Laptop - Black</c:v>
                </c:pt>
                <c:pt idx="98">
                  <c:v>Noise ColorFit Pulse Grand Smart Watch with 1.69"(4.29cm) HD Display, 60 Sports Modes, 150 Watch Faces, Fast Charge, Spo2, Stress, Sleep, Heart Rate Monitoring &amp; IP68 Waterproof (Jet Black)</c:v>
                </c:pt>
                <c:pt idx="99">
                  <c:v>Amazon Basics USB Type-C to USB-A 2.0 Male Fast Charging Cable for Laptop - 3 Feet (0.9 Meters), Black</c:v>
                </c:pt>
                <c:pt idx="100">
                  <c:v>ZEBRONICS Zeb-Thunder Bluetooth Wireless Over Ear Headphone FM, mSD, 9 hrs Playback with Mic (Black)</c:v>
                </c:pt>
                <c:pt idx="101">
                  <c:v>AmazonBasics USB Type-C to USB Type-C 2.0 Cable - 3 Feet Laptop (0.9 Meters) - White</c:v>
                </c:pt>
                <c:pt idx="102">
                  <c:v>OPPO A31 (Mystery Black, 6GB RAM, 128GB Storage) with No Cost EMI/Additional Exchange Offers</c:v>
                </c:pt>
                <c:pt idx="103">
                  <c:v>PTron Tangentbeat in-Ear Bluetooth 5.0 Wireless Headphones with Mic, Enhanced Bass, 10mm Drivers, Clear Calls, Snug-Fit, Fast Charging, Magnetic Buds, Voice Assistant &amp; IPX4 Wireless Neckband (Black)</c:v>
                </c:pt>
                <c:pt idx="104">
                  <c:v>Samsung Galaxy M13 5G (Aqua Green, 6GB, 128GB Storage) | 5000mAh Battery | Upto 12GB RAM with RAM Plus</c:v>
                </c:pt>
                <c:pt idx="105">
                  <c:v>MI Braided USB Type-C Cable for Charging Adapter (Red)</c:v>
                </c:pt>
                <c:pt idx="106">
                  <c:v>Samsung Galaxy M32 Prime Edition (Light Blue, 4GB RAM, 64GB)</c:v>
                </c:pt>
                <c:pt idx="107">
                  <c:v>SanDisk Ultra 128 GB USB 3.0 Pen Drive (Black)</c:v>
                </c:pt>
                <c:pt idx="108">
                  <c:v>boAt Rockerz 550 Over Ear Bluetooth Headphones with Upto 20 Hours Playback, 50MM Drivers, Soft Padded Ear Cushions and Physical Noise Isolation, Without Mic (Black)</c:v>
                </c:pt>
                <c:pt idx="109">
                  <c:v>Logitech M235 Wireless Mouse, 1000 DPI Optical Tracking, 12 Month Life Battery, Compatible with Windows, Mac, Chromebook/PC/Laptop</c:v>
                </c:pt>
                <c:pt idx="110">
                  <c:v>HP X1000 Wired USB Mouse with 3 Handy Buttons, Fast-Moving Scroll Wheel and Optical Sensor works on most Surfaces (H2C21AA, Black/Grey)</c:v>
                </c:pt>
                <c:pt idx="111">
                  <c:v>Pigeon by Stovekraft Cruise 1800 watt Induction Cooktop (Black)</c:v>
                </c:pt>
                <c:pt idx="112">
                  <c:v>Swiffer Instant Electric Water Heater Faucet Tap Home-Kitchen Instantaneous Water Heater Tank less for Tap, LED Electric Head Water Heaters Tail Gallon Comfort(3000W) ((Pack of 1))</c:v>
                </c:pt>
                <c:pt idx="113">
                  <c:v>boAt Flash Edition Smart Watch with Activity Tracker, Multiple Sports Modes, 1.3" Screen, 170+ Watch Faces, Sleep Monitor, Gesture, Camera &amp; Music Control, IP68 &amp; 7 Days Battery Life(Lightning Black)</c:v>
                </c:pt>
                <c:pt idx="114">
                  <c:v>JBL C200SI, Premium in Ear Wired Earphones with Mic, Signature Sound, One Button Multi-Function Remote, Angled Earbuds for Comfort fit (Blue)</c:v>
                </c:pt>
                <c:pt idx="115">
                  <c:v>SanDisk Ultra Dual Drive Go USB Type C Pendrive for Mobile (Black, 128 GB, 5Y - SDDDC3-128G-I35)</c:v>
                </c:pt>
                <c:pt idx="116">
                  <c:v>Fire-Boltt Visionary 1.78" AMOLED Bluetooth Calling Smartwatch with 368*448 Pixel Resolution 100+ Sports Mode, TWS Connection, Voice Assistance, SPO2 &amp; Heart Rate Monitoring</c:v>
                </c:pt>
                <c:pt idx="117">
                  <c:v>Seagate Expansion 1TB External HDD - USB 3.0 for Windows and Mac with 3 yr Data Recovery Services, Portable Hard Drive (STKM1000400)</c:v>
                </c:pt>
                <c:pt idx="118">
                  <c:v>Redmi Note 11 (Space Black, 6GB RAM, 64GB Storage) | 90Hz FHD+ AMOLED Display | Qualcomm¬Æ Snapdragon‚Ñ¢ 680-6nm | 33W Charger Included</c:v>
                </c:pt>
                <c:pt idx="119">
                  <c:v>Redmi Note 11 (Space Black, 4GB RAM, 64GB Storage)|90Hz FHD+ AMOLED Display | Qualcomm¬Æ Snapdragon‚Ñ¢ 680-6nm | 33W Charger Included</c:v>
                </c:pt>
                <c:pt idx="120">
                  <c:v>Portronics Konnect L 1.2M Fast Charging 3A 8 Pin USB Cable with Charge &amp; Sync Function for iPhone, iPad (Grey)</c:v>
                </c:pt>
                <c:pt idx="121">
                  <c:v>Seagate One Touch 2TB External HDD with Password Protection ‚Äì Black, for Windows and Mac, with 3 yr Data Recovery Services, and 4 Months Adobe CC Photography (STKY2000400)</c:v>
                </c:pt>
                <c:pt idx="122">
                  <c:v>pTron Solero MB301 3A Micro USB Data &amp; Charging Cable, Made in India, 480Mbps Data Sync, Strong &amp; Durable 1.5-Meter Nylon Braided USB Cable for Micro USB Devices - (Black)</c:v>
                </c:pt>
                <c:pt idx="123">
                  <c:v>TP-Link AC600 600 Mbps WiFi Wireless Network USB Adapter for Desktop PC with 2.4GHz/5GHz High Gain Dual Band 5dBi Antenna Wi-Fi, Supports Windows 11/10/8.1/8/7/XP, Mac OS 10.15 and earlier (Archer T2U Plus)</c:v>
                </c:pt>
                <c:pt idx="124">
                  <c:v>TP-Link AC750 Wifi Range Extender | Up to 750Mbps | Dual Band WiFi Extender, Repeater, Wifi Signal Booster, Access Point| Easy Set-Up | Extends Wifi to Smart Home &amp; Alexa Devices (RE200)</c:v>
                </c:pt>
                <c:pt idx="125">
                  <c:v>boAt Airdopes 171 in Ear Bluetooth True Wireless Earbuds with Upto 13 Hours Battery, IPX4, Bluetooth v5.0, Dual Tone Finish with Mic (Mysterious Blue)</c:v>
                </c:pt>
                <c:pt idx="126">
                  <c:v>Bajaj DX-7 1000W Dry Iron with Advance Soleplate and Anti-bacterial German Coating Technology, White</c:v>
                </c:pt>
                <c:pt idx="127">
                  <c:v>ELV Car Mount Adjustable Car Phone Holder Universal Long Arm, Windshield for Smartphones - Black</c:v>
                </c:pt>
                <c:pt idx="128">
                  <c:v>boAt Micro USB 55 Tangle-free, Sturdy Micro USB Cable with 3A Fast Charging &amp; 480mbps Data Transmission (Black)</c:v>
                </c:pt>
                <c:pt idx="129">
                  <c:v>Fire-Boltt Ninja 3 Smartwatch Full Touch 1.69 &amp; 60 Sports Modes with IP68, Sp02 Tracking, Over 100 Cloud based watch faces - Black</c:v>
                </c:pt>
                <c:pt idx="130">
                  <c:v>Redmi 108 cm (43 inches) 4K Ultra HD Android Smart LED TV X43 | L43R7-7AIN (Black)</c:v>
                </c:pt>
                <c:pt idx="131">
                  <c:v>Redmi 126 cm (50 inches) 4K Ultra HD Android Smart LED TV X50 | L50M6-RA (Black)</c:v>
                </c:pt>
                <c:pt idx="132">
                  <c:v>Glun Multipurpose Portable Electronic Digital Weighing Scale Weight Machine (10 Kg - with Back Light)</c:v>
                </c:pt>
                <c:pt idx="133">
                  <c:v>MI 360¬∞ Home Security Wireless Camera 2K Pro with Bluetooth Gateway BLE 4.2 l Dual Band Wi-fi Connection l 3 Million 1296p| Full Color in Low-Light | AI Human Detection, White</c:v>
                </c:pt>
                <c:pt idx="134">
                  <c:v>Samsung Galaxy M33 5G (Emerald Brown, 6GB, 128GB Storage) | 6000mAh Battery | Upto 12GB RAM with RAM Plus | Travel Adapter to be Purchased Separately</c:v>
                </c:pt>
                <c:pt idx="135">
                  <c:v>BlueRigger High Speed HDMI Cable with Ethernet - Supports 3D, 4K 60Hz and Audio Return - Latest Version (3 Feet / 0.9 Meter)</c:v>
                </c:pt>
                <c:pt idx="136">
                  <c:v>Lifelong LLMG23 Power Pro 500-Watt Mixer Grinder with 3 Jars (Liquidizing, Wet Grinding and Chutney Jar), Stainless Steel blades, 1 Year Warranty (Black)</c:v>
                </c:pt>
                <c:pt idx="137">
                  <c:v>boAt Wave Lite Smartwatch with 1.69" HD Display, Sleek Metal Body, HR &amp; SpO2 Level Monitor, 140+ Watch Faces, Activity Tracker, Multiple Sports Modes, IP68 &amp; 7 Days Battery Life(Active Black)</c:v>
                </c:pt>
                <c:pt idx="138">
                  <c:v>Prestige Iris 750 Watt Mixer Grinder with 3 Stainless Steel Jar + 1 Juicer Jar (White and Blue)</c:v>
                </c:pt>
                <c:pt idx="139">
                  <c:v>Infinity (JBL Glide 510, 72 Hrs Playtime with Quick Charge, Wireless On Ear Headphone with Mic, Deep Bass, Dual Equalizer, Bluetooth 5.0 with Voice Assistant Support (Black)</c:v>
                </c:pt>
                <c:pt idx="140">
                  <c:v>STRIFF PS2_01 Multi Angle Mobile/Tablet Tabletop Stand. Phone Holder for iPhone, Android, Samsung, OnePlus, Xiaomi. Portable, Foldable Cell Phone Stand. Perfect for Bed, Office, Home &amp; Desktop (Black)</c:v>
                </c:pt>
                <c:pt idx="141">
                  <c:v>AmazonBasics New Release ABS USB-A to Lightning Cable Cord, Fast Charging MFi Certified Charger for Apple iPhone, iPad Tablet (3-Ft, White)</c:v>
                </c:pt>
                <c:pt idx="142">
                  <c:v>Fire-Boltt India's No 1 Smartwatch Brand Ring Bluetooth Calling with SpO2 &amp; 1.7‚Äù Metal Body with Blood Oxygen Monitoring, Continuous Heart Rate, Full Touch &amp; Multiple Watch Faces</c:v>
                </c:pt>
                <c:pt idx="143">
                  <c:v>Fire-Boltt Ring 3 Smart Watch 1.8 Biggest Display with Advanced Bluetooth Calling Chip, Voice Assistance,118 Sports Modes, in Built Calculator &amp; Games, SpO2, Heart Rate Monitoring</c:v>
                </c:pt>
                <c:pt idx="144">
                  <c:v>SanDisk 1TB Extreme Portable SSD 1050MB/s R, 1000MB/s W,Upto 2 Meter Drop Protection with IP55 Water/dust Resistance, HW Encryption, PC,MAC &amp; TypeC Smartphone Compatible, 5Y Warranty, External SSD</c:v>
                </c:pt>
                <c:pt idx="145">
                  <c:v>Bajaj Rex 500W Mixer Grinder with Nutri-Pro Feature, 3 Jars, White</c:v>
                </c:pt>
                <c:pt idx="146">
                  <c:v>boAt Stone 650 10W Bluetooth Speaker with Upto 7 Hours Playback, IPX5 and Integrated Controls (Blue)</c:v>
                </c:pt>
                <c:pt idx="147">
                  <c:v>ENVIE ECR-20 Charger for AA &amp; AAA Rechargeable Batteries</c:v>
                </c:pt>
                <c:pt idx="148">
                  <c:v>Amazonbasics Nylon Braided Usb-C To Lightning Cable, Fast Charging Mfi Certified Smartphone, Iphone Charger (6-Foot, Dark Grey)</c:v>
                </c:pt>
                <c:pt idx="149">
                  <c:v>Portronics Konnect L POR-1081 Fast Charging 3A Type-C Cable 1.2Meter with Charge &amp; Sync Function for All Type-C Devices (Grey)</c:v>
                </c:pt>
                <c:pt idx="150">
                  <c:v>Prestige Sandwich Maker PGMFD 01, Black</c:v>
                </c:pt>
                <c:pt idx="151">
                  <c:v>Philips Viva Collection HD4928/01 2100-Watt Induction Cooktop with Feather Touch Sensor and Crystal Glass Plate (Black)</c:v>
                </c:pt>
                <c:pt idx="152">
                  <c:v>Noise ColorFit Ultra SE Smart Watch with 1.75"(4.3cm) HD Display, Aluminium Alloy Body, 60 Sports Modes, Spo2, Lightweight, Stock Market Info, Calls &amp; SMS Reply (Vintage Brown)</c:v>
                </c:pt>
                <c:pt idx="153">
                  <c:v>Noise ColorFit Ultra Smart Watch with 1.75" HD Display, Aluminium Alloy Body, 60 Sports Modes, Spo2, Lightweight, Stock Market Info, Calls &amp; SMS Reply (Space Blue)</c:v>
                </c:pt>
                <c:pt idx="154">
                  <c:v>boAt Dual Port Rapid Car Charger (Qualcomm Certified) with Quick Charge 3.0 + Free Micro USB Cable - (Black)</c:v>
                </c:pt>
                <c:pt idx="155">
                  <c:v>Philips GC1905 1440-Watt Steam Iron with Spray (Blue)</c:v>
                </c:pt>
                <c:pt idx="156">
                  <c:v>realme Buds Classic Wired in Ear Earphones with Mic (Black)</c:v>
                </c:pt>
                <c:pt idx="157">
                  <c:v>Ambrane 20000mAh Power Bank with 20W Fast Charging, Triple Output, Power Delivery, Type C Input, Made in India, Multi-Layer Protection, Li-Polymer + Type C Cable (Stylo-20k, Black)</c:v>
                </c:pt>
                <c:pt idx="158">
                  <c:v>USHA EI 1602 1000 W Lightweight Dry Iron with Non-Stick Soleplate (Multi-colour)</c:v>
                </c:pt>
                <c:pt idx="159">
                  <c:v>URBN 20000 mAh lithium_polymer Power Bank with 12 Watt Fast Charging, Camo</c:v>
                </c:pt>
                <c:pt idx="160">
                  <c:v>URBN 10000 mAh Lithium Power Bank UPR10K with 12 Watt Fast Charging, Blue</c:v>
                </c:pt>
                <c:pt idx="161">
                  <c:v>Bajaj Immersion Rod Water Heater 1500 Watts, Silver</c:v>
                </c:pt>
                <c:pt idx="162">
                  <c:v>AmazonBasics High-Speed Braided HDMI Cable - 3 Feet - Supports Ethernet, 3D, 4K and Audio Return (Black)</c:v>
                </c:pt>
                <c:pt idx="163">
                  <c:v>Butterfly EKN 1.5-Litre Electric Kettle (Silver with Black)</c:v>
                </c:pt>
                <c:pt idx="164">
                  <c:v>boAt Wave Call Smart Watch, Smart Talk with Advanced Dedicated Bluetooth Calling Chip, 1.69‚Äù HD Display with 550 NITS &amp; 70% Color Gamut, 150+ Watch Faces, Multi-Sport Modes,HR,SpO2, IP68(Active Black)</c:v>
                </c:pt>
                <c:pt idx="165">
                  <c:v>TP-Link Archer AC1200 Archer C6 Wi-Fi Speed Up to 867 Mbps/5 GHz + 400 Mbps/2.4 GHz, 5 Gigabit Ports, 4 External Antennas, MU-MIMO, Dual Band, WiFi Coverage with Access Point Mode, Black</c:v>
                </c:pt>
                <c:pt idx="166">
                  <c:v>OnePlus 80 cm (32 inches) Y Series HD Ready Smart Android LED TV 32 Y1S (Black)</c:v>
                </c:pt>
                <c:pt idx="167">
                  <c:v>OnePlus 80 cm (32 inches) Y Series HD Ready LED Smart Android TV 32Y1 (Black)</c:v>
                </c:pt>
                <c:pt idx="168">
                  <c:v>OnePlus 108 cm (43 inches) Y Series Full HD Smart Android LED TV 43 Y1S (Black)</c:v>
                </c:pt>
                <c:pt idx="169">
                  <c:v>Logitech M221 Wireless Mouse, Silent Buttons, 2.4 GHz with USB Mini Receiver, 1000 DPI Optical Tracking, 18-Month Battery Life, Ambidextrous PC / Mac / Laptop - Charcoal Grey</c:v>
                </c:pt>
                <c:pt idx="170">
                  <c:v>Amazon Basics USB A to Lightning PVC Molded Nylon MFi Certified Charging Cable (Black, 1.2 meter)</c:v>
                </c:pt>
                <c:pt idx="171">
                  <c:v>KINGONE Upgraded Stylus Pen, iPad Pencil, Ultra High Precision &amp; Sensitivity, Palm Rejection, Prevents False ON/Off Touch, Power Display, Tilt Sensitivity, Magnetic Adsorption for iPad 2018 and Later</c:v>
                </c:pt>
                <c:pt idx="172">
                  <c:v>Zebronics ZEB-KM2100 Multimedia USB Keyboard Comes with 114 Keys Including 12 Dedicated Multimedia Keys &amp; with Rupee Key</c:v>
                </c:pt>
                <c:pt idx="173">
                  <c:v>Dell USB Wireless Keyboard and Mouse Set- KM3322W, Anti-Fade &amp; Spill-Resistant Keys, up to 36 Month Battery Life, 3Y Advance Exchange Warranty, Black</c:v>
                </c:pt>
                <c:pt idx="174">
                  <c:v>boAt Rockerz 370 On Ear Bluetooth Headphones with Upto 12 Hours Playtime, Cozy Padded Earcups and Bluetooth v5.0, with Mic (Buoyant Black)</c:v>
                </c:pt>
                <c:pt idx="175">
                  <c:v>Redgear MP35 Speed-Type Gaming Mousepad (Black/Red)</c:v>
                </c:pt>
                <c:pt idx="176">
                  <c:v>Dell MS116 1000Dpi USB Wired Optical Mouse, Led Tracking, Scrolling Wheel, Plug and Play.</c:v>
                </c:pt>
                <c:pt idx="177">
                  <c:v>Tukzer Capacitive Stylus Pen for Touch Screens Devices, Fine Point, Lightweight Metal Body with Magnetism Cover Cap for Smartphones/Tablets/iPad/iPad Pro/iPhone (Grey)</c:v>
                </c:pt>
                <c:pt idx="178">
                  <c:v>Eureka Forbes Trendy Zip 1000 Watts powerful suction vacuum cleaner with resuable dust bag &amp; 5 accessories,1 year warrantycompact,light weight &amp; easy to use (Black)</c:v>
                </c:pt>
                <c:pt idx="179">
                  <c:v>OPPO A74 5G (Fantastic Purple,6GB RAM,128GB Storage) with No Cost EMI/Additional Exchange Offers</c:v>
                </c:pt>
                <c:pt idx="180">
                  <c:v>OPPO A74 5G (Fluid Black, 6GB RAM, 128GB Storage) with No Cost EMI/Additional Exchange Offers</c:v>
                </c:pt>
                <c:pt idx="181">
                  <c:v>MI 80 cm (32 inches) HD Ready Smart Android LED TV 5A Pro | L32M7-EAIN (Black)</c:v>
                </c:pt>
                <c:pt idx="182">
                  <c:v>MI 100 cm (40 inches) 5A Series Full HD Smart Android LED TV with 24W Dolby Audio &amp; Metal Bezel-Less Frame (Black) (2022 Model)</c:v>
                </c:pt>
                <c:pt idx="183">
                  <c:v>MI 80 cm (32 inches) 5A Series HD Ready Smart Android LED TV L32M7-5AIN (Black)</c:v>
                </c:pt>
                <c:pt idx="184">
                  <c:v>Mi 100 cm (40 inches) Horizon Edition Full HD Android LED TV 4A | L40M6-EI (Black)</c:v>
                </c:pt>
                <c:pt idx="185">
                  <c:v>MI 108 cm (43 inches) 5A Series Full HD Smart Android LED TV L43M7-EAIN (Black)</c:v>
                </c:pt>
                <c:pt idx="186">
                  <c:v>Samsung 80 cm (32 Inches) Wondertainment Series HD Ready LED Smart TV UA32T4340BKXXL (Glossy Black)</c:v>
                </c:pt>
                <c:pt idx="187">
                  <c:v>Redmi Note 11T 5G (Aquamarine Blue, 6GB RAM, 128GB ROM)| Dimensity 810 5G | 33W Pro Fast Charging | Charger Included | Additional Exchange Offers| Get 2 Months of YouTube Premium Free!</c:v>
                </c:pt>
                <c:pt idx="188">
                  <c:v>Redmi Note 11T 5G (Stardust White, 6GB RAM, 128GB ROM)| Dimensity 810 5G | 33W Pro Fast Charging | Charger Included | Additional Exchange Offers|Get 2 Months of YouTube Premium Free!</c:v>
                </c:pt>
                <c:pt idx="189">
                  <c:v>Redmi Note 11T 5G (Matte Black, 6GB RAM, 128GB ROM)| Dimensity 810 5G | 33W Pro Fast Charging | Charger Included | Additional Exchange Offers|Get 2 Months of YouTube Premium Free!</c:v>
                </c:pt>
                <c:pt idx="190">
                  <c:v>Prestige 1.5 Litre Kettle 1500-watts, Red</c:v>
                </c:pt>
                <c:pt idx="191">
                  <c:v>Duracell Rechargeable AA 2500mAh Batteries, 4 Pcs</c:v>
                </c:pt>
                <c:pt idx="192">
                  <c:v>Samsung Original EHS64 Wired in Ear Earphones with Mic, Black</c:v>
                </c:pt>
                <c:pt idx="193">
                  <c:v>Samsung Ehs64 Ehs64Avfwecinu Hands-Free Wired In Ear Earphones With Mic With Remote Note (White)</c:v>
                </c:pt>
                <c:pt idx="194">
                  <c:v>Logitech B100 Wired USB Mouse, 3 yr Warranty, 800 DPI Optical Tracking, Ambidextrous PC/Mac/Laptop - Black</c:v>
                </c:pt>
                <c:pt idx="195">
                  <c:v>Prestige PIC 20 1600 Watt Induction Cooktop with Push button (Black)</c:v>
                </c:pt>
                <c:pt idx="196">
                  <c:v>Fire-Boltt Ninja Calling 1.69" Bluetooth Calling Smart Watch, Dial Pad, Speaker, AI Voice Assistant with 450 NITS Peak Brightness, Wrist Gaming &amp; 100+ Watch Faces with SpO2, HR, Multiple Sports Mode</c:v>
                </c:pt>
                <c:pt idx="197">
                  <c:v>realme narzo 50i (Mint Green, 2GB RAM+32GB Storage) Octa Core Processor | 6.5" inch Large Display</c:v>
                </c:pt>
                <c:pt idx="198">
                  <c:v>Infinity (JBL Fuze Pint, Wireless Ultra Portable Mini Speaker with Mic, Deep Bass, Dual Equalizer, Bluetooth 5.0 with Voice Assistant Support for Mobiles (Black)</c:v>
                </c:pt>
                <c:pt idx="199">
                  <c:v>MI Xiaomi USB Type C HYperCharge Cable 6A 100cm Sturdy and Durable Black Supports 120W HyperCharging</c:v>
                </c:pt>
                <c:pt idx="200">
                  <c:v>Amazfit GTS2 Mini (New Version) Smart Watch with Always-on AMOLED Display, Alexa Built-in, SpO2, 14 Days' Battery Life, 68 Sports Modes, GPS, HR, Sleep &amp; Stress Monitoring (Meteor Black)</c:v>
                </c:pt>
                <c:pt idx="201">
                  <c:v>Noise ColorFit Pulse Grand Smart Watch with 1.69" HD Display, 60 Sports Modes, 150 Watch Faces, Spo2 Monitoring, Call Notification, Quick Replies to Text &amp; Calls (Rose Pink)</c:v>
                </c:pt>
                <c:pt idx="202">
                  <c:v>Noise ColorFit Pulse Grand Smart Watch with 1.69"(4.29cm) HD Display, 60 Sports Modes, 150 Watch Faces, Fast Charge, Spo2, Stress, Sleep, Heart Rate Monitoring &amp; IP68 Waterproof (Electric Blue)</c:v>
                </c:pt>
                <c:pt idx="203">
                  <c:v>SanDisk Ultra Flair 64GB USB 3.0 Pen Drive, Multicolor</c:v>
                </c:pt>
                <c:pt idx="204">
                  <c:v>BlueRigger Digital Optical Audio Toslink Cable (6 Feet / 1.8 Meter) With 8 Channel (7.1) Audio Support (for Home Theatre, Xbox, Playstation etc.)</c:v>
                </c:pt>
                <c:pt idx="205">
                  <c:v>BlueRigger Digital Optical Audio Toslink Cable (3.3 Feet / 1 Meter) With 8 Channel (7.1) Audio Support (for Home Theatre, Xbox, Playstation etc.)</c:v>
                </c:pt>
                <c:pt idx="206">
                  <c:v>AmazonBasics USB Type-C to USB Type-C 2.0 Cable for Charging Adapter, Smartphone - 9 Feet (2.7 Meters) - White</c:v>
                </c:pt>
                <c:pt idx="207">
                  <c:v>Elv Aluminium Adjustable Mobile Phone Foldable Holder Tabletop Stand Dock Mount for All Smartphones, Tabs, Kindle, iPad (Moonlight Silver)</c:v>
                </c:pt>
                <c:pt idx="208">
                  <c:v>ELV Aluminum Adjustable Mobile Phone Foldable Tabletop Stand Dock Mount for All Smartphones, Tabs, Kindle, iPad (Black)</c:v>
                </c:pt>
                <c:pt idx="209">
                  <c:v>Dell KB216 Wired Multimedia USB Keyboard with Super Quite Plunger Keys with Spill-Resistant ‚Äì Black</c:v>
                </c:pt>
                <c:pt idx="210">
                  <c:v>Oraimo 18W USB &amp; Type-C Dual Output Super Fast Charger Wall Adapter PE2.0&amp;Quick Charge 3.0 &amp; Power Delivery 3.0 Compatible for iPhone 13/13 Mini/13 Pro Max/12/12 Pro Max, iPad Mini/Pro, Pixel, Galaxy, Airpods Pro</c:v>
                </c:pt>
                <c:pt idx="211">
                  <c:v>Boat A 350 Type C Cable 1.5m(Jet Black)</c:v>
                </c:pt>
                <c:pt idx="212">
                  <c:v>boAt A 350 Type C Cable for Smartphone, Charging Adapter (1.5m, Carbon Black)</c:v>
                </c:pt>
                <c:pt idx="213">
                  <c:v>AmazonBasics 6-Feet DisplayPort (not USB port) to HDMI Cable Black</c:v>
                </c:pt>
                <c:pt idx="214">
                  <c:v>atomberg Renesa 1200mm BLDC Motor with Remote 3 Blade Energy Saving Ceiling Fan (Matt Black)</c:v>
                </c:pt>
                <c:pt idx="215">
                  <c:v>pTron Bullet Pro 36W PD Quick Charger, 3 Port Fast Car Charger Adapter - Compatible with All Smartphones &amp; Tablets (Black)</c:v>
                </c:pt>
                <c:pt idx="216">
                  <c:v>Boult Audio AirBass PowerBuds with Inbuilt Powerbank, 120H Total Playtime, IPX7 Fully Waterproof, Lightning Boult Type-C Fast Charging, Low Latency Gaming, TWS Earbuds with Pro+ Calling Mic (Black)</c:v>
                </c:pt>
                <c:pt idx="217">
                  <c:v>Flix Micro Usb Cable For Smartphone (Black)</c:v>
                </c:pt>
                <c:pt idx="218">
                  <c:v>Duracell Ultra Alkaline AA Battery, 8 Pcs</c:v>
                </c:pt>
                <c:pt idx="219">
                  <c:v>Samsung Galaxy S20 FE 5G (Cloud Navy, 8GB RAM, 128GB Storage) with No Cost EMI &amp; Additional Exchange Offers</c:v>
                </c:pt>
                <c:pt idx="220">
                  <c:v>Mi 80 cm (32 inches) HD Ready Android Smart LED TV 4A PRO | L32M5-AL (Black)</c:v>
                </c:pt>
                <c:pt idx="221">
                  <c:v>Zinq Five Fan Cooling Pad and Laptop Stand with Dual Height Adjustment and Dual USB Port Extension (Black)</c:v>
                </c:pt>
                <c:pt idx="222">
                  <c:v>Zebronics Zeb-Transformer Gaming Keyboard and Mouse Combo (USB, Braided Cable)</c:v>
                </c:pt>
                <c:pt idx="223">
                  <c:v>Duracell Plus AAA Rechargeable Batteries (750 mAh) Pack of 4</c:v>
                </c:pt>
                <c:pt idx="224">
                  <c:v>Mi 108 cm (43 inches) Full HD Android LED TV 4C | L43M6-INC (Black)</c:v>
                </c:pt>
                <c:pt idx="225">
                  <c:v>SYVO WT 3130 Aluminum Tripod (133CM), Universal Lightweight Tripod with Mobile Phone Holder Mount &amp; Carry Bag for All Smart Phones, Gopro, Cameras - Brown</c:v>
                </c:pt>
                <c:pt idx="226">
                  <c:v>Spigen EZ Fit Tempered Glass Screen Protector Guard for iPhone 14/13/13 Pro - 2 Pack</c:v>
                </c:pt>
                <c:pt idx="227">
                  <c:v>Panasonic CR-2032/5BE Lithium Coin Battery - Pack of 5</c:v>
                </c:pt>
                <c:pt idx="228">
                  <c:v>Philips HL7756/00 Mixer Grinder, 750W, 3 Jars (Black)</c:v>
                </c:pt>
                <c:pt idx="229">
                  <c:v>OFIXO Multi-Purpose Laptop Table/Study Table/Bed Table/Foldable and Portable Wooden/Writing Desk (Wooden)</c:v>
                </c:pt>
                <c:pt idx="230">
                  <c:v>Crucial RAM 8GB DDR4 3200MHz CL22 (or 2933MHz or 2666MHz) Laptop Memory CT8G4SFRA32A</c:v>
                </c:pt>
                <c:pt idx="231">
                  <c:v>Wonderchef Nutri-blend Mixer, Grinder &amp; Blender | Powerful 400W 22000 RPM motor | Stainless steel Blades | 2 unbreakable jars | 2 Years warranty | Online recipe book by Chef Sanjeev Kapoor | Black</c:v>
                </c:pt>
                <c:pt idx="232">
                  <c:v>boAt Type C A325 Tangle-free, Sturdy Type C Cable with 3A Rapid Charging &amp; 480mbps Data Transmission(Black)</c:v>
                </c:pt>
                <c:pt idx="233">
                  <c:v>Panasonic Eneloop BQ-CC55N Advanced, Smart and Quick Charger for AA &amp; AAA Rechargeable Batteries, White</c:v>
                </c:pt>
                <c:pt idx="234">
                  <c:v>Boult Audio Truebuds with 30H Playtime, IPX7 Waterproof, Lightning Boult‚Ñ¢ Type C Fast Charging (10 Min=100Mins), BoomX‚Ñ¢ Tech Rich Bass, Pro+ Calling HD Mic, Touch Controls in Ear Earbuds TWS (Grey)</c:v>
                </c:pt>
                <c:pt idx="235">
                  <c:v>MemeHo¬Æ Smart Standard Multi-Purpose Laptop Table with Dock Stand/Study Table/Bed Table/Foldable and Portable/Ergonomic &amp; Rounded Edges/Non-Slip Legs/Engineered Wood with Cup Holder (Black)</c:v>
                </c:pt>
                <c:pt idx="236">
                  <c:v>Lenovo 300 Wired Plug &amp; Play USB Mouse, High Resolution 1600 DPI Optical Sensor, 3-Button Design with clickable Scroll Wheel, Ambidextrous, Ergonomic Mouse for Comfortable All-Day Grip (GX30M39704)</c:v>
                </c:pt>
                <c:pt idx="237">
                  <c:v>Redmi Note 11 Pro + 5G (Stealth Black, 6GB RAM, 128GB Storage) | 67W Turbo Charge | 120Hz Super AMOLED Display | Additional Exchange Offers | Charger Included</c:v>
                </c:pt>
                <c:pt idx="238">
                  <c:v>Redmi Note 11 Pro + 5G (Stealth Black, 8GB RAM, 256GB Storage) | 67W Turbo Charge | 120Hz Super AMOLED Display | Additional Exchange Offers | Charger Included</c:v>
                </c:pt>
                <c:pt idx="239">
                  <c:v>Redmi Note 11 Pro + 5G (Phantom White, 8GB RAM, 128GB Storage) | 67W Turbo Charge | 120Hz Super AMOLED Display | Additional Exchange Offers | Charger Included</c:v>
                </c:pt>
                <c:pt idx="240">
                  <c:v>Logitech MK215 Wireless Keyboard and Mouse Combo for Windows, 2.4 GHz Wireless, Compact Design, 2-Year Battery Life(Keyboard),5 Month Battery Life(Mouse) PC/Laptop- Black</c:v>
                </c:pt>
                <c:pt idx="241">
                  <c:v>GIZGA Essentials Portable Tabletop Tablet Stand Mobile Holder, Desktop Stand, Cradle, Dock for iPad, Smartphone, Kindle, E-Reader, Fully Foldable, Adjustable Angle, Anti-Slip Pads, Black</c:v>
                </c:pt>
                <c:pt idx="242">
                  <c:v>Redgear Pro Wireless Gamepad with 2.4GHz Wireless Technology, Integrated Dual Intensity Motor, Illuminated Keys for PC(Compatible with Windows 7/8/8.1/10 only)</c:v>
                </c:pt>
                <c:pt idx="243">
                  <c:v>Butterfly Jet Elite Mixer Grinder, 750W, 4 Jars (Grey)</c:v>
                </c:pt>
                <c:pt idx="244">
                  <c:v>Infinity (JBL Fuze 100, Wireless Portable Bluetooth Speaker with Mic, Deep Bass, Dual Equalizer, IPX7 Waterproof, Rugged Fabric Design (Black)</c:v>
                </c:pt>
                <c:pt idx="245">
                  <c:v>AmazonBasics 6 Feet DisplayPort to DisplayPort Cable - (Not HDMI Cable) (Gold)</c:v>
                </c:pt>
                <c:pt idx="246">
                  <c:v>Western Digital WD 1.5TB Elements Portable Hard Disk Drive, USB 3.0, Compatible with PC, PS4 and Xbox, External HDD (WDBU6Y0015BBK-WESN)</c:v>
                </c:pt>
                <c:pt idx="247">
                  <c:v>PTron Solero T241 2.4A Type-C Data &amp; Charging USB Cable, Made in India, 480Mbps Data Sync, Durable 1-Meter Long USB Cable for Type-C USB Devices for Charging Adapter (Black)</c:v>
                </c:pt>
                <c:pt idx="248">
                  <c:v>STRIFF Adjustable Laptop Tabletop Stand Patented Riser Ventilated Portable Foldable Compatible with MacBook Notebook Tablet Tray Desk Table Book with Free Phone Stand (Black)</c:v>
                </c:pt>
                <c:pt idx="249">
                  <c:v>TP-LINK AC1300 Archer T3U Plus High Gain USB 3.0 Wi-Fi Dongle, Wireless Dual Band MU-MIMO WiFi Adapter with High Gain Antenna, Supports Windows 11/10/8.1/8/7/XP/MacOS</c:v>
                </c:pt>
                <c:pt idx="250">
                  <c:v>AmazonBasics New Release Nylon USB-A to Lightning Cable Cord, Fast Charging MFi Certified Charger for Apple iPhone, iPad (6-Ft, Rose Gold)</c:v>
                </c:pt>
                <c:pt idx="251">
                  <c:v>Gizga Essentials Professional 3-in-1 Cleaning Kit for Camera, Lens, Binocular, Laptop, TV, Monitor, Smartphone, Tablet (Includes: Cleaning Liquid 100ml, Plush Microfiber Cloth, Dust Removal Brush)</c:v>
                </c:pt>
                <c:pt idx="252">
                  <c:v>Tizum High Speed HDMI Cable with Ethernet | Supports 3D 4K | for All HDMI Devices Laptop Computer Gaming Console TV Set Top Box (1.5 Meter/ 5 Feet)</c:v>
                </c:pt>
                <c:pt idx="253">
                  <c:v>Wayona Usb Nylon Braided Data Sync And Charging Cable For Iphone, Ipad Tablet (Red, Black)</c:v>
                </c:pt>
                <c:pt idx="254">
                  <c:v>Wayona Nylon Braided 3A Lightning to USB A Syncing and Fast Charging Data Cable for iPhone, Ipad (3 FT Pack of 1, Black)</c:v>
                </c:pt>
                <c:pt idx="255">
                  <c:v>Wayona Nylon Braided Usb Syncing And Charging Cable Sync And Charging Cable For Iphone, Ipad (3 Ft, Black) - Pack Of 2</c:v>
                </c:pt>
                <c:pt idx="256">
                  <c:v>Wayona Nylon Braided 2M / 6Ft Fast Charge Usb To Lightning Data Sync And Charging Cable For Iphone, Ipad Tablet (6 Ft Pack Of 1, Grey)</c:v>
                </c:pt>
                <c:pt idx="257">
                  <c:v>Wayona Nylon Braided (2 Pack) Lightning Fast Usb Data Cable Fast Charger Cord For Iphone, Ipad Tablet (3 Ft Pack Of 2, Grey)</c:v>
                </c:pt>
                <c:pt idx="258">
                  <c:v>Bajaj Majesty DX-11 1000W Dry Iron with Advance Soleplate and Anti-bacterial German Coating Technology, White and Blue</c:v>
                </c:pt>
                <c:pt idx="259">
                  <c:v>TP-Link Nano AC600 USB Wi-Fi Adapter(Archer T2U Nano)- 2.4G/5G Dual Band Wireless Network Adapter for PC Desktop Laptop, Mini Travel Size, Supports Windows 11,10, 8.1, 8, 7, XP/Mac OS 10.9-10.15</c:v>
                </c:pt>
                <c:pt idx="260">
                  <c:v>LG 80 cm (32 inches) HD Ready Smart LED TV 32LM563BPTC (Dark Iron Gray)</c:v>
                </c:pt>
                <c:pt idx="261">
                  <c:v>Sounce Fast Phone Charging Cable &amp; Data Sync USB Cable Compatible for iPhone 13, 12,11, X, 8, 7, 6, 5, iPad Air, Pro, Mini &amp; iOS Devices</c:v>
                </c:pt>
                <c:pt idx="262">
                  <c:v>Havells Aqua Plus 1.2 litre Double Wall Kettle / 304 Stainless Steel Inner Body / Cool touch outer body / Wider mouth/ 2 Year warranty (Black, 1500 Watt)</c:v>
                </c:pt>
                <c:pt idx="263">
                  <c:v>Bajaj DX-6 1000W Dry Iron with Advance Soleplate and Anti-bacterial German Coating Technology, White</c:v>
                </c:pt>
                <c:pt idx="264">
                  <c:v>Pinnaclz Original Combo of 2 Micro USB Fast Charging Cable, USB Charging Cable for Data Transfer Perfect for Android Smart Phones White 1.2 Meter Made in India (Pack of 2)</c:v>
                </c:pt>
                <c:pt idx="265">
                  <c:v>HP Z3700 Wireless Optical Mouse with USB Receiver and 2.4GHz Wireless Connection/ 1200DPI / 16 Months Long Battery Life /Ambidextrous and Slim Design (Modern Gold)</c:v>
                </c:pt>
                <c:pt idx="266">
                  <c:v>TP-Link AC1300 USB WiFi Adapter (Archer T3U) - 2.4G/5G Dual Band Mini Wireless Network Adapter for PC Desktop, MU-MIMO Wi-Fi Dongle, USB 3.0, Supports Windows 11,10, 8.1, 8, 7, XP/Mac OS 10.15 and earlier</c:v>
                </c:pt>
                <c:pt idx="267">
                  <c:v>SanDisk Ultra Dual Drive Luxe USB Type C Flash Drive (Silver, 128 GB, 5Y - SDDDC4-128G-I35)</c:v>
                </c:pt>
                <c:pt idx="268">
                  <c:v>GIZGA Club-laptop Neoprene Reversible for 15.6-inches Laptop Sleeve - Black-Red</c:v>
                </c:pt>
                <c:pt idx="269">
                  <c:v>Fire-Boltt Ninja 3 Smartwatch Full Touch 1.69 " &amp; 60 Sports Modes with IP68, Sp02 Tracking, Over 100 Cloud based watch faces ( Green )</c:v>
                </c:pt>
                <c:pt idx="270">
                  <c:v>Fire-Boltt Ninja 3 Smartwatch Full Touch 1.69 " &amp; 60 Sports Modes with IP68, Sp02 Tracking, Over 100 Cloud based watch faces ( Silver )</c:v>
                </c:pt>
                <c:pt idx="271">
                  <c:v>Logitech K480 Wireless Multi-Device Keyboard for Windows, macOS, iPadOS, Android or Chrome OS, Bluetooth, Compact, Compatible with PC, Mac, Laptop, Smartphone, Tablet - Black</c:v>
                </c:pt>
                <c:pt idx="272">
                  <c:v>TP-Link UE300 USB 3.0 to RJ45 Gigabit Ethernet Network Adapter - Plug and Play</c:v>
                </c:pt>
                <c:pt idx="273">
                  <c:v>TP-Link UE300C USB Type-C to RJ45 Gigabit Ethernet Network Adapter/RJ45 LAN Wired Adapter for Ultrabook, Chromebook, Laptop, Desktop, Plug &amp; Play, USB 3.0, Foldable and Portable Design</c:v>
                </c:pt>
                <c:pt idx="274">
                  <c:v>D-Link DIR-615 Wi-fi Ethernet-N300 Single_band 300Mbps Router, Mobile App Support, Router | AP | Repeater | Client Modes(Black)</c:v>
                </c:pt>
                <c:pt idx="275">
                  <c:v>Samsung Galaxy M33 5G (Mystique Green, 8GB, 128GB Storage) | 6000mAh Battery | Upto 16GB RAM with RAM Plus | Travel Adapter to be Purchased Separately</c:v>
                </c:pt>
                <c:pt idx="276">
                  <c:v>tizum HDMI to VGA Adapter Cable 1080P for Projector, Computer, Laptop, TV, Projectors &amp; TV</c:v>
                </c:pt>
                <c:pt idx="277">
                  <c:v>Mi 10W Wall Charger for Mobile Phones with Micro USB Cable (Black)</c:v>
                </c:pt>
                <c:pt idx="278">
                  <c:v>boAt Wave Lite Smartwatch with 1.69 Inches(4.29cm) HD Display, Heart Rate &amp; SpO2 Level Monitor, Multiple Watch Faces, Activity Tracker, Multiple Sports Modes &amp; IP68 (Scarlet Red)</c:v>
                </c:pt>
                <c:pt idx="279">
                  <c:v>boAt Wave Lite Smartwatch with 1.69" HD Display, Heart Rate &amp; SpO2 Level Monitor, Multiple Watch Faces, Activity Tracker, Multiple Sports Modes &amp; IP68 (Deep Blue)</c:v>
                </c:pt>
                <c:pt idx="280">
                  <c:v>Bajaj Splendora 3 Litre 3KW IWH Instant Water Heater (Geyser), White</c:v>
                </c:pt>
                <c:pt idx="281">
                  <c:v>ZEBRONICS Zeb-Bro in Ear Wired Earphones with Mic, 3.5mm Audio Jack, 10mm Drivers, Phone/Tablet Compatible(Black)</c:v>
                </c:pt>
                <c:pt idx="282">
                  <c:v>HP Deskjet 2331 Colour Printer, Scanner and Copier for Home/Small Office, Compact Size, Reliable, Easy Set-Up Through Smart App On Your Pc Connected Through USB, Ideal for Home.</c:v>
                </c:pt>
                <c:pt idx="283">
                  <c:v>LIRAMARK Webcam Cover Slide, Ultra Thin Laptop Camera Cover Slide Blocker for Computer MacBook Pro iMac PC Tablet (Pack of 3)</c:v>
                </c:pt>
                <c:pt idx="284">
                  <c:v>Noise Pulse Go Buzz Smart Watch Bluetooth Calling with 1.69" Display, 550 NITS, 150+ Cloud Watch Face, SPo2, Heart Rate Tracking, 100 Sports Mode with Auto Detection, Longer Battery (Jet Black)</c:v>
                </c:pt>
                <c:pt idx="285">
                  <c:v>DIGITEK¬Æ (DTR 260 GT) Gorilla Tripod/Mini 33 cm (13 Inch) Tripod for Mobile Phone with Phone Mount &amp; Remote, Flexible Gorilla Stand for DSLR &amp; Action Cameras</c:v>
                </c:pt>
                <c:pt idx="286">
                  <c:v>iQOO vivo Z6 5G (Chromatic Blue, 6GB RAM, 128GB Storage) | Snapdragon 695-6nm Processor | 120Hz FHD+ Display | 5000mAh Battery</c:v>
                </c:pt>
                <c:pt idx="287">
                  <c:v>iQOO vivo Z6 5G (Chromatic Blue, 8GB RAM, 128GB Storage) | Snapdragon 695-6nm Processor | 120Hz FHD+ Display | 5000mAh Battery</c:v>
                </c:pt>
                <c:pt idx="288">
                  <c:v>iQOO vivo Z6 5G (Dynamo Black, 6GB RAM, 128GB Storage) | Snapdragon 695-6nm Processor | 120Hz FHD+ Display | 5000mAh Battery</c:v>
                </c:pt>
                <c:pt idx="289">
                  <c:v>MI 108 cm (43 inches) 5X Series 4K Ultra HD LED Smart Android TV L43M6-ES (Grey)</c:v>
                </c:pt>
                <c:pt idx="290">
                  <c:v>MI 138.8 cm (55 inches) 5X Series 4K Ultra HD LED Smart Android TV L55M6-ES (Grey)</c:v>
                </c:pt>
                <c:pt idx="291">
                  <c:v>Wayona Usb Type C Fast Charger Cable Fast Charging Usb C Cable/Cord Compatible For Samsung Galaxy S10E S10 S9 S8 Plus S10+,Note 10 Note 9 Note 8,S20,M31S,M40,Realme X3,Pixel 2 Xl (3 Ft Pack Of 1,Grey)</c:v>
                </c:pt>
                <c:pt idx="292">
                  <c:v>AirCase Rugged Hard Drive Case for 2.5-inch Western Digital, Seagate, Toshiba, Portable Storage Shell for Gadget Hard Disk USB Cable Power Bank Mobile Charger Earphone, Waterproof (Black)</c:v>
                </c:pt>
                <c:pt idx="293">
                  <c:v>Butterfly Smart Mixer Grinder, 750W, 4 Jars (Grey)</c:v>
                </c:pt>
                <c:pt idx="294">
                  <c:v>boAt Laptop, Smartphone Type-c A400 Male Data Cable (Carbon Black)</c:v>
                </c:pt>
                <c:pt idx="295">
                  <c:v>boAt Type-c A400 Type-c to USB A Cable for All Type C Phones (Lg nexus 5x), 1Mtr(Black)</c:v>
                </c:pt>
                <c:pt idx="296">
                  <c:v>Belkin Essential Series 4-Socket Surge Protector Universal Socket with 5ft Heavy Duty Cable (Grey)</c:v>
                </c:pt>
                <c:pt idx="297">
                  <c:v>Callas Multipurpose Foldable Laptop Table with Cup Holder | Drawer | Mac Holder | Table Holder Study Table, Breakfast Table, Foldable and Portable/Ergonomic &amp; Rounded Edges/Non-Slip Legs (WA-27-Black)</c:v>
                </c:pt>
                <c:pt idx="298">
                  <c:v>Logitech C270 Digital HD Webcam with Widescreen HD Video Calling, HD Light Correction, Noise-Reducing Mic, for Skype, FaceTime, Hangouts, WebEx, PC/Mac/Laptop/MacBook/Tablet - (Black, HD 720p/30fps)</c:v>
                </c:pt>
                <c:pt idx="299">
                  <c:v>RESONATE RouterUPS CRU12V2A | Zero Drop | UPS for WiFi Router | Mini UPS | Up to 4 Hours PowerBackup | Battery Replacement Program | Router UPS Compatible with 12V &lt;2A Routers, FTTH, Modem, Set Top Box, Alexa, Mini Camera</c:v>
                </c:pt>
                <c:pt idx="300">
                  <c:v>iQOO Neo 6 5G (Dark Nova, 8GB RAM, 128GB Storage) | Snapdragon¬Æ 870 5G | 80W FlashCharge</c:v>
                </c:pt>
                <c:pt idx="301">
                  <c:v>Gizga Essentials USB WiFi Adapter for PC, 150 Mbps Wireless Network Adapter for Desktop - Nano Size WiFi Dongle Compatible with Windows, Mac OS &amp; Linux Kernel | WPA/WPA2 Encryption Standards| Black</c:v>
                </c:pt>
                <c:pt idx="302">
                  <c:v>MAONO AU-400 Lavalier Auxiliary Omnidirectional Microphone (Black)</c:v>
                </c:pt>
                <c:pt idx="303">
                  <c:v>Orient Electric Apex-FX 1200mm Ultra High Speed 400 RPM Ceiling Fan (Brown)</c:v>
                </c:pt>
                <c:pt idx="304">
                  <c:v>ESR USB C to Lightning Cable, 10 ft (3 m), MFi-Certified, Braided Nylon Power Delivery Fast Charging for iPhone 14/14 Plus/14 Pro/14 Pro Max, iPhone 13/12/11/X/8 Series, Use with Type-C Chargers, Black</c:v>
                </c:pt>
                <c:pt idx="305">
                  <c:v>SanDisk Extreme microSD UHS I Card 128GB for 4K Video on Smartphones,Action Cams 190MB/s Read,90MB/s Write</c:v>
                </c:pt>
                <c:pt idx="306">
                  <c:v>VR 18 Pcs - 3 Different Size Plastic Food Snack Bag Pouch Clip Sealer Large, Medium, Small Plastic Snack Seal Sealing Bag Clips Vacuum Sealer (Set of 18, Multi-Color) (Multicolor)</c:v>
                </c:pt>
                <c:pt idx="307">
                  <c:v>Wecool Nylon Braided Multifunction Fast Charging Cable For Android Smartphone, Ios And Type C Usb Devices, 3 In 1 Charging Cable, 3A, (3 Feet) (Black)</c:v>
                </c:pt>
                <c:pt idx="308">
                  <c:v>iQOO Z6 44W by vivo (Raven Black, 6GB RAM, 128GB Storage) | 6.44" FHD+ AMOLED Display | 50% Charge in just 27 mins | in-Display Fingerprint Scanning</c:v>
                </c:pt>
                <c:pt idx="309">
                  <c:v>iQOO Z6 44W by vivo (Lumina Blue, 4GB RAM, 128GB Storage) | 6.44" FHD+ AMOLED Display | 50% Charge in just 27 mins | in-Display Fingerprint Scanning</c:v>
                </c:pt>
                <c:pt idx="310">
                  <c:v>iQOO Z6 44W by vivo (Raven Black, 4GB RAM, 128GB Storage) | 6.44" FHD+ AMOLED Display | 50% Charge in just 27 mins | in-Display Fingerprint Scanning</c:v>
                </c:pt>
                <c:pt idx="311">
                  <c:v>iQOO Z6 Lite 5G by vivo (Mystic Night, 6GB RAM, 128GB Storage) | World's First Snapdragon 4 Gen 1 | 120Hz Refresh Rate | 5000mAh Battery | Travel Adapter to be Purchased Separately</c:v>
                </c:pt>
                <c:pt idx="312">
                  <c:v>iQOO Z6 44W by vivo (Lumina Blue, 6GB RAM, 128GB Storage) | 6.44" FHD+ AMOLED Display | 50% Charge in just 27 mins | in-Display Fingerprint Scanning</c:v>
                </c:pt>
                <c:pt idx="313">
                  <c:v>iQOO Z6 Lite 5G by vivo (Stellar Green, 6GB RAM, 128GB Storage) | World's First Snapdragon 4 Gen 1 | 120Hz Refresh Rate | 5000mAh Battery | Travel Adapter to be Purchased Separately</c:v>
                </c:pt>
                <c:pt idx="314">
                  <c:v>Samsung Galaxy M13 5G (Stardust Brown, 6GB, 128GB Storage) | 5000mAh Battery | Upto 12GB RAM with RAM Plus</c:v>
                </c:pt>
                <c:pt idx="315">
                  <c:v>Samsung Galaxy M13 (Aqua Green, 4GB, 64GB Storage) | 6000mAh Battery | Upto 8GB RAM with RAM Plus</c:v>
                </c:pt>
                <c:pt idx="316">
                  <c:v>Samsung Galaxy M13 (Midnight Blue, 4GB, 64GB Storage) | 6000mAh Battery | Upto 8GB RAM with RAM Plus</c:v>
                </c:pt>
                <c:pt idx="317">
                  <c:v>Samsung Galaxy M13 (Aqua Green, 6GB, 128GB Storage) | 6000mAh Battery | Upto 12GB RAM with RAM Plus</c:v>
                </c:pt>
                <c:pt idx="318">
                  <c:v>Samsung Galaxy M13 (Stardust Brown, 6GB, 128GB Storage) | 6000mAh Battery | Upto 12GB RAM with RAM Plus</c:v>
                </c:pt>
                <c:pt idx="319">
                  <c:v>Amazon Basics HDMI Coupler,Black</c:v>
                </c:pt>
                <c:pt idx="320">
                  <c:v>Kingston DataTraveler Exodia DTX/32 GB Pen Drive USB 3.2 Gen 1 (Multicolor)</c:v>
                </c:pt>
                <c:pt idx="321">
                  <c:v>Portronics CLAMP X Car-Vent Mobile Holder 360 Degree Rotational(Black)</c:v>
                </c:pt>
                <c:pt idx="322">
                  <c:v>Amazon Brand - Solimo 2000/1000 Watts Room Heater with Adjustable Thermostat (ISI certified, White colour, Ideal for small to medium room/area)</c:v>
                </c:pt>
                <c:pt idx="323">
                  <c:v>Aquasure From Aquaguard Amaze RO+UV+MTDS,7L storage water purifier,suitable for borewell,tanker,municipal water (Grey) from Eureka Forbes</c:v>
                </c:pt>
                <c:pt idx="324">
                  <c:v>Orpat HHB-100E WOB 250-Watt Hand Blender (White)</c:v>
                </c:pt>
                <c:pt idx="325">
                  <c:v>boAt Stone 180 5W Bluetooth Speaker with Upto 10 Hours Playback, 1.75" Driver, IPX7 &amp; TWS Feature(Black)</c:v>
                </c:pt>
                <c:pt idx="326">
                  <c:v>PTron Boom Ultima 4D Dual Driver, in-Ear Gaming Wired Headphones with in-line Mic, Volume Control &amp; Passive Noise Cancelling Boom 3 Earphones - (Dark Blue)</c:v>
                </c:pt>
                <c:pt idx="327">
                  <c:v>Zebronics Zeb-Transformer-M Optical USB Gaming Mouse with LED Effect(Black)</c:v>
                </c:pt>
                <c:pt idx="328">
                  <c:v>Philips PowerPro FC9352/01 Compact Bagless Vacuum Cleaner (Blue)</c:v>
                </c:pt>
                <c:pt idx="329">
                  <c:v>boAt Wave Call Smart Watch, Smart Talk with Advanced Dedicated Bluetooth Calling Chip, 1.69‚Äù HD Display with 550 NITS &amp; 70% Color Gamut, 150+ Watch Faces, Multi-Sport Modes,HR,SpO2(Caribbean Green)</c:v>
                </c:pt>
                <c:pt idx="330">
                  <c:v>boAt Wave Call Smart Watch, Smart Talk with Advanced Dedicated Bluetooth Calling Chip, 1.69‚Äù HD Display with 550 NITS &amp; 70% Color Gamut, 150+ Watch Faces, Multi-Sport Modes, HR, SpO2, IP68(Mauve)</c:v>
                </c:pt>
                <c:pt idx="331">
                  <c:v>boAt Wave Call Smart Watch, Smart Talk with Advanced Dedicated Bluetooth Calling Chip, 1.69‚Äù HD Display with 550 NITS &amp; 70% Color Gamut, 150+ Watch Faces, Multi-Sport Modes, HR, SpO2, IP68(Deep Blue)</c:v>
                </c:pt>
                <c:pt idx="332">
                  <c:v>Duracell Ultra Alkaline AAA Battery, 8 Pcs</c:v>
                </c:pt>
                <c:pt idx="333">
                  <c:v>Pigeon by Stovekraft Quartz Electric Kettle (14299) 1.7 Litre with Stainless Steel Body, used for boiling Water, making tea and coffee, instant noodles, soup etc. 1500 Watt (Silver)</c:v>
                </c:pt>
                <c:pt idx="334">
                  <c:v>OnePlus Nord 2T 5G (Jade Fog, 12GB RAM, 256GB Storage)</c:v>
                </c:pt>
                <c:pt idx="335">
                  <c:v>OnePlus Nord 2T 5G (Gray Shadow, 8GB RAM, 128GB Storage)</c:v>
                </c:pt>
                <c:pt idx="336">
                  <c:v>OnePlus Nord 2T 5G (Jade Fog, 8GB RAM, 128GB Storage)</c:v>
                </c:pt>
                <c:pt idx="337">
                  <c:v>Logitech MK270r USB Wireless Keyboard and Mouse Set for Windows, 2.4 GHz Wireless, Spill-resistant Design, 8 Multimedia &amp; Shortcut Keys, 2-Year Battery Life, PC/Laptop- Black</c:v>
                </c:pt>
                <c:pt idx="338">
                  <c:v>Portronics My buddy plus Adjustable Laptop cooling Table (Brown)</c:v>
                </c:pt>
                <c:pt idx="339">
                  <c:v>Zebronics Wired Keyboard and Mouse Combo with 104 Keys and a USB Mouse with 1200 DPI - JUDWAA 750</c:v>
                </c:pt>
                <c:pt idx="340">
                  <c:v>Morphy Richards Daisy 1000W Dry Iron with American Heritage Non-Stick Coated Soleplate, White</c:v>
                </c:pt>
                <c:pt idx="341">
                  <c:v>Havells Immersion HB15 1500 Watt (White Blue)</c:v>
                </c:pt>
                <c:pt idx="342">
                  <c:v>Portronics MODESK POR-122 Universal Mobile Tabletop Holder (Black)</c:v>
                </c:pt>
                <c:pt idx="343">
                  <c:v>ESR Screen Protector Compatible with iPad Pro 11 Inch (2022/2021/2020/2018) and iPad Air 5/4 (2022/2020, 10.9 Inch), Tempered-Glass Film with Alignment Frame, Scratch Resistant, HD Clarity, 2 Pack</c:v>
                </c:pt>
                <c:pt idx="344">
                  <c:v>Tukzer Capacitive Stylus Pen for Touch Screens Devices, Fine Point, Lightweight Metal Body with Magnetism Cover Cap for Smartphones/Tablets/iPad/iPad Pro/iPhone (White)</c:v>
                </c:pt>
                <c:pt idx="345">
                  <c:v>Samsung 80 cm (32 inches) Wondertainment Series HD Ready LED Smart TV UA32TE40AAKBXL (Titan Gray)</c:v>
                </c:pt>
                <c:pt idx="346">
                  <c:v>D-Link DWA-131 300 Mbps Wireless Nano USB Adapter (Black)</c:v>
                </c:pt>
                <c:pt idx="347">
                  <c:v>TP-Link TL-WA855RE 300 Mbps Wi-Fi Range Extender (White)</c:v>
                </c:pt>
                <c:pt idx="348">
                  <c:v>USHA Armor AR1100WB 1100 W Dry Iron with Black Weilburger Soleplate (Purple)</c:v>
                </c:pt>
                <c:pt idx="349">
                  <c:v>Logitech K380 Wireless Multi-Device Keyboard for Windows, Apple iOS, Apple TV Android or Chrome, Bluetooth, Compact Space-Saving Design, PC/Mac/Laptop/Smartphone/Tablet (Dark Grey)</c:v>
                </c:pt>
                <c:pt idx="350">
                  <c:v>Sure From Aquaguard Delight NXT RO+UV+UF+Taste Adjuster(MTDS),6L water purifier,8 stages purification,Suitable for borewell,tanker,municipal water(Black) from Eureka Forbes</c:v>
                </c:pt>
                <c:pt idx="351">
                  <c:v>MI 10000mAh Lithium Ion, Lithium Polymer Power Bank Pocket Pro with 22.5 Watt Fast Charging, Dual Input Ports(Micro-USB and Type C), Triple Output Ports, (Black)</c:v>
                </c:pt>
                <c:pt idx="352">
                  <c:v>Faber-Castell Connector Pen Set - Pack of 25 (Assorted)</c:v>
                </c:pt>
                <c:pt idx="353">
                  <c:v>Redgear A-15 Wired Gaming Mouse with Upto 6400 DPI, RGB &amp; Driver Customization for PC(Black)</c:v>
                </c:pt>
                <c:pt idx="354">
                  <c:v>APC Back-UPS BX600C-IN 600VA / 360W, 230V, UPS System, an Ideal Power Backup &amp; Protection for Home Office, Desktop PC &amp; Home Electronics</c:v>
                </c:pt>
                <c:pt idx="355">
                  <c:v>Simxen Egg Boiler Electric Automatic Off 7 Egg Poacher for Steaming, Cooking Also Boiling and Frying 400 W (Blue, Pink)</c:v>
                </c:pt>
                <c:pt idx="356">
                  <c:v>Prestige PKGSS 1.7L 1500W Electric Kettle (Stainless Steel)</c:v>
                </c:pt>
                <c:pt idx="357">
                  <c:v>Philips GC181 Heavy Weight 1000-Watt Dry Iron, Pack of 1</c:v>
                </c:pt>
                <c:pt idx="358">
                  <c:v>Crompton Hill Briz Deco 1200mm (48 inch) High Speed Designer Ceiling Fan (Smoked Brown)</c:v>
                </c:pt>
                <c:pt idx="359">
                  <c:v>Zebronics Zeb-Companion 107 USB Wireless Keyboard and Mouse Set with Nano Receiver (Black)</c:v>
                </c:pt>
                <c:pt idx="360">
                  <c:v>HealthSense Chef-Mate KS 33 Digital Kitchen Weighing Scale &amp; Food Weight Machine for Health, Fitness, Home Baking &amp; Cooking with Free Bowl, 1 Year Warranty &amp; Batteries Included</c:v>
                </c:pt>
                <c:pt idx="361">
                  <c:v>Inalsa Hand Blender| Hand Mixer|Beater - Easy Mix, Powerful 250 Watt Motor | Variable 7 Speed Control | 1 Year Warranty | (White/Red)</c:v>
                </c:pt>
                <c:pt idx="362">
                  <c:v>GIZGA essentials Universal Silicone Keyboard Protector Skin for 15.6-inches Laptop (5 x 6 x 3 inches)</c:v>
                </c:pt>
                <c:pt idx="363">
                  <c:v>Digitek DTR 550 LW (67 Inch) Tripod For DSLR, Camera |Operating Height: 5.57 Feet | Maximum Load Capacity up to 4.5kg | Portable Lightweight Aluminum Tripod with 360 Degree Ball Head | Carry Bag Included (Black) (DTR 550LW)</c:v>
                </c:pt>
                <c:pt idx="364">
                  <c:v>Prestige PIC 16.0+ 1900W Induction Cooktop with Soft Touch Push Buttons (Black)</c:v>
                </c:pt>
                <c:pt idx="365">
                  <c:v>Gizga Essentials Earphone Carrying Case, Multi-Purpose Pocket Storage Travel Organizer for Earphones, Headset, Pen Drives, SD Cards, Shock-Proof Ballistic Nylon, Soft Fabric, Mesh Pocket, Green</c:v>
                </c:pt>
                <c:pt idx="366">
                  <c:v>JBL Commercial CSLM20B Auxiliary Omnidirectional Lavalier Microphone with Battery for Content Creation, Voiceover/Dubbing, Recording (Black,Small)</c:v>
                </c:pt>
                <c:pt idx="367">
                  <c:v>Boult Audio ZCharge Bluetooth Wireless in Ear Earphones with Mic, 40H Playtime and Super Fast Charging, Environmental Noise Cancellation for Pro+ Calling and IPX5 Water Resistant (Black)</c:v>
                </c:pt>
                <c:pt idx="368">
                  <c:v>Crompton InstaBliss 3-L Instant Water Heater (Geyser) with Advanced 4 Level Safety</c:v>
                </c:pt>
                <c:pt idx="369">
                  <c:v>AmazonBasics USB Type-C to Micro-B 2.0 Cable - 6 Inches (15.2 Centimeters) - White</c:v>
                </c:pt>
                <c:pt idx="370">
                  <c:v>3M Scotch Double Sided Heavy Duty Tape(1m holds 4.5Kgs) for indoor hanging applications (Photo frames, Mirrors, Key Holders, Car Interiors, Extension Boards, Wall decoration, etc)(L: 3m, W: 24mm)</c:v>
                </c:pt>
                <c:pt idx="371">
                  <c:v>Pigeon Kessel Multipurpose Kettle (12173) 1.2 litres with Stainless Steel Body, used for boiling Water and milk, Tea, Coffee, Oats, Noodles, Soup etc. 600 Watt (Black &amp; Silver)</c:v>
                </c:pt>
                <c:pt idx="372">
                  <c:v>WeCool Bluetooth Extendable Selfie Sticks with Wireless Remote and Tripod Stand, 3-in-1 Multifunctional Selfie Stick with Tripod Stand Compatible with iPhone/OnePlus/Samsung/Oppo/Vivo and All Phones</c:v>
                </c:pt>
                <c:pt idx="373">
                  <c:v>Noise Buds VS201 V2 in-Ear Truly Wireless Earbuds with Dual Equalizer | with Mic | Total 14-Hour Playtime | Full Touch Control | IPX5 Water Resistance and Bluetooth v5.1 (Olive Green)</c:v>
                </c:pt>
                <c:pt idx="374">
                  <c:v>Mobilife Bluetooth Extendable Selfie Stick with Tripod Stand and Wireless Remote,3-in-1 Multifunctional Selfie Stick Tripod for iPhone Samsung Mi Realme Oppo Vivo Google More,Black</c:v>
                </c:pt>
                <c:pt idx="375">
                  <c:v>USB Charger, Oraimo Elite Dual Port 5V/2.4A Wall Charger, USB Wall Charger Adapter for iPhone 11/Xs/XS Max/XR/X/8/7/6/Plus, iPad Pro/Air 2/Mini 3/Mini 4, Samsung S4/S5, and More</c:v>
                </c:pt>
                <c:pt idx="376">
                  <c:v>Crompton Arno Neo 15-L 5 Star Rated Storage Water Heater (Geyser) with Advanced 3 Level Safety (Grey)</c:v>
                </c:pt>
                <c:pt idx="377">
                  <c:v>DIGITEK¬Æ (DRL-14C) Professional (31cm) Dual Temperature LED Ring Light with Tripod Stand &amp; Mini Tripod for YouTube, Photo-Shoot, Video Shoot, Live Stream, Makeup, Vlogging &amp; More</c:v>
                </c:pt>
                <c:pt idx="378">
                  <c:v>AGARO Regal 800 Watts Handheld Vacuum Cleaner, Lightweight &amp; Durable Body, Small/Mini Size ( Black)</c:v>
                </c:pt>
                <c:pt idx="379">
                  <c:v>Portronics Konnect L 1.2M POR-1401 Fast Charging 3A 8 Pin USB Cable with Charge &amp; Sync Function (White)</c:v>
                </c:pt>
                <c:pt idx="380">
                  <c:v>PHILIPS HL1655/00 Hand Blender, White Jar 250W</c:v>
                </c:pt>
                <c:pt idx="381">
                  <c:v>Nokia 150 (2020) (Cyan)</c:v>
                </c:pt>
                <c:pt idx="382">
                  <c:v>Redgear Cosmo 7,1 Usb Gaming Wired Over Ear Headphones With Mic With Virtual Surround Sound,50Mm Driver, Rgb Leds &amp; Remote Control(Black)</c:v>
                </c:pt>
                <c:pt idx="383">
                  <c:v>AGARO Blaze USB 3.0 to USB Type C OTG Adapter</c:v>
                </c:pt>
                <c:pt idx="384">
                  <c:v>Agaro Blaze USBA to micro +Type C 2in1 Braided 1.2M Cable</c:v>
                </c:pt>
                <c:pt idx="385">
                  <c:v>KENT 16051 Hand Blender 300 W | 5 Variable Speed Control | Multiple Beaters &amp; Dough Hooks | Turbo Function</c:v>
                </c:pt>
                <c:pt idx="386">
                  <c:v>Portronics Konnect L 1.2Mtr, Fast Charging 3A Micro USB Cable with Charge &amp; Sync Function (Grey)</c:v>
                </c:pt>
                <c:pt idx="387">
                  <c:v>Orpat OEH-1260 2000-Watt Fan Heater (Grey)</c:v>
                </c:pt>
                <c:pt idx="388">
                  <c:v>Prestige IRIS Plus 750 watt mixer grinder</c:v>
                </c:pt>
                <c:pt idx="389">
                  <c:v>KENT 16052 Elegant Electric Glass Kettle 1.8L 2000 W | Blue LED Illumination | Borosilicate Glass Body | Boil Drying Protection | Used as Boiler | Milk | Tea | Water &amp; Soup | 1 Year Warranty</c:v>
                </c:pt>
                <c:pt idx="390">
                  <c:v>ENVIE¬Æ (AA10004PLNi-CD) AA Rechargeable Batteries, Low Self Discharge, AA 1000mAh Ni-CD (Pack of 4)</c:v>
                </c:pt>
                <c:pt idx="391">
                  <c:v>Orico 2.5"(6.3cm) USB 3.0 HDD Enclosure Case Cover for SATA SSD HDD | SATA SSD HDD Enclosure High Speed USB 3.0 | Tool Free Installation | Black</c:v>
                </c:pt>
                <c:pt idx="392">
                  <c:v>Logitech H111 Wired On Ear Headphones With Mic Black</c:v>
                </c:pt>
                <c:pt idx="393">
                  <c:v>Inventis 5V 1.2W Portable Flexible USB LED Light Lamp (Colors may vary)</c:v>
                </c:pt>
                <c:pt idx="394">
                  <c:v>Gizga Essentials Hard Drive Case Shell, 6.35cm/2.5-inch, Portable Storage Organizer Bag for Earphone USB Cable Power Bank Mobile Charger Digital Gadget Hard Disk, Water Resistance Material, Black</c:v>
                </c:pt>
                <c:pt idx="395">
                  <c:v>AmazonBasics USB C to Lightning Aluminum with Nylon Braided MFi Certified Charging Cable (Grey, 1.2 meter)</c:v>
                </c:pt>
                <c:pt idx="396">
                  <c:v>AmazonBasics USB C to Lightning Aluminum with Nylon Braided MFi Certified Charging Cable (Grey, 1.8 meter)</c:v>
                </c:pt>
                <c:pt idx="397">
                  <c:v>Wacom One by CTL-472/K0-CX Digital Drawing Graphics Pen Tablet (Red &amp; Black) Small (6-inch x 3.5-inch)(15x8cm) | Battery Free Cordless Pen with 2048 Pressure Level</c:v>
                </c:pt>
                <c:pt idx="398">
                  <c:v>Prestige PRWO 1.8-2 700-Watts Delight Electric Rice Cooker with 2 Aluminium Cooking Pans - 1.8 Liters, White</c:v>
                </c:pt>
                <c:pt idx="399">
                  <c:v>USHA Quartz Room Heater with Overheating Protection (3002, Ivory, 800 Watts)</c:v>
                </c:pt>
                <c:pt idx="400">
                  <c:v>Usha Janome Dream Stitch Automatic Zig-Zag Electric Sewing Machine with 14 Stitch Function (White and Blue) with Free Sewing KIT Worth RS 500</c:v>
                </c:pt>
                <c:pt idx="401">
                  <c:v>HUL Pureit Germkill kit for Classic 23 L water purifier - 3000 L Capacity</c:v>
                </c:pt>
                <c:pt idx="402">
                  <c:v>realme narzo 50 (Speed Blue, 4GB RAM+64GB Storage) Helio G96 Processor | 50MP AI Triple Camera | 120Hz Ultra Smooth Display</c:v>
                </c:pt>
                <c:pt idx="403">
                  <c:v>Redgear Cloak Wired RGB Wired Over Ear Gaming Headphones with Mic for PC</c:v>
                </c:pt>
                <c:pt idx="404">
                  <c:v>Crompton IHL 152 1500-Watt Immersion Water Heater with Copper Heating Element (Black)</c:v>
                </c:pt>
                <c:pt idx="405">
                  <c:v>Tosaa T2STSR Sandwich Gas Toaster Regular (Black)</c:v>
                </c:pt>
                <c:pt idx="406">
                  <c:v>Wayona Nylon Braided USB Data Sync and Fast Charging 3A Short Power Bank Cable For iPhones, iPad Air, iPad mini, iPod Nano and iPod Touch (Grey)</c:v>
                </c:pt>
                <c:pt idx="407">
                  <c:v>Wayona Nylon Braided Lightning USB Data Sync &amp; 3A Charging Cable for iPhones, iPad Air, iPad Mini, iPod Nano and iPod Touch (3 FT Pack of 1, Grey)</c:v>
                </c:pt>
                <c:pt idx="408">
                  <c:v>Boult Audio Bass Buds Q2 Lightweight Stereo Wired Over Ear Headphones Set with Mic with Deep Bass, Comfortable Ear Cushions, &amp; Long Cord (Black)</c:v>
                </c:pt>
                <c:pt idx="409">
                  <c:v>Orient Electric Fabrijoy DIFJ10BP 1000-Watt Dry Iron, Non-Stick (White and Blue)</c:v>
                </c:pt>
                <c:pt idx="410">
                  <c:v>Luminous Vento Deluxe 150 mm Exhaust Fan for Kitchen, Bathroom with Strong Air Suction, Rust Proof Body and Dust Protection Shutters (2-Year Warranty, White)</c:v>
                </c:pt>
                <c:pt idx="411">
                  <c:v>Sounce Gold Plated 3.5 mm Headphone Splitter for Computer 2 Male to 1 Female 3.5mm Headphone Mic Audio Y Splitter Cable Smartphone Headset to PC Adapter ‚Äì (Black,20cm)</c:v>
                </c:pt>
                <c:pt idx="412">
                  <c:v>Boult Audio Airbass Propods X TWS Bluetooth Truly Wireless in Ear Earbuds with Mic, 32H Playtime, Fast Charging Type-C, Ipx5 Water Resistant, Touch Controls and Voice Assistant (Red)</c:v>
                </c:pt>
                <c:pt idx="413">
                  <c:v>Tygot 10 Inches Big LED Ring Light for Camera, Phone tiktok YouTube Video Shooting and Makeup, 10" inch Ring Light with 7 Feet Long Foldable and Lightweight Tripod Stand</c:v>
                </c:pt>
                <c:pt idx="414">
                  <c:v>Butterfly Smart Wet Grinder, 2L (White) with Coconut Scrapper Attachment, Output - 150 W, Input 260 W</c:v>
                </c:pt>
                <c:pt idx="415">
                  <c:v>AmazonBasics 3 Feet High Speed HDMI Male to Female 2.0 Extension Cable</c:v>
                </c:pt>
                <c:pt idx="416">
                  <c:v>Redmi 10A (Charcoal Black, 4GB RAM, 64GB Storage) | 2 Ghz Octa Core Helio G25 | 5000 mAh Battery | Finger Print Sensor | Upto 5GB RAM with RAM Booster</c:v>
                </c:pt>
                <c:pt idx="417">
                  <c:v>Redmi 10A (Slate Grey, 4GB RAM, 64GB Storage) | 2 Ghz Octa Core Helio G25 | 5000 mAh Battery | Finger Print Sensor | Upto 5GB RAM with RAM Booster</c:v>
                </c:pt>
                <c:pt idx="418">
                  <c:v>Redmi 10A (Sea Blue, 4GB RAM, 64GB Storage) | 2 Ghz Octa Core Helio G25 | 5000 mAh Battery | Finger Print Sensor | Upto 5GB RAM with RAM Booster</c:v>
                </c:pt>
                <c:pt idx="419">
                  <c:v>TP-Link AC1200 Archer A6 Smart WiFi, 5GHz Gigabit Dual Band MU-MIMO Wireless Internet Router, Long Range Coverage by 4 Antennas, Qualcomm Chipset</c:v>
                </c:pt>
                <c:pt idx="420">
                  <c:v>Noise Buds Vs104 Bluetooth Truly Wireless in Ear Earbuds with Mic, 30-Hours of Playtime, Instacharge, 13Mm Driver and Hyper Sync (Charcoal Black)</c:v>
                </c:pt>
                <c:pt idx="421">
                  <c:v>Logitech M331 Silent Plus Wireless Mouse, 2.4GHz with USB Nano Receiver, 1000 DPI Optical Tracking, 3 Buttons, 24 Month Life Battery, PC/Mac/Laptop - Black</c:v>
                </c:pt>
                <c:pt idx="422">
                  <c:v>Canon PIXMA MG2577s All-in-One Inkjet Colour Printer with 1 Additional Colour Cartridge</c:v>
                </c:pt>
                <c:pt idx="423">
                  <c:v>Casio FX-82MS 2nd Gen Non-Programmable Scientific Calculator, 240 Functions and 2-line Display, Black</c:v>
                </c:pt>
                <c:pt idx="424">
                  <c:v>TIZUM High Speed HDMI Cable Aura -Gold Plated-High Speed Data 10.2Gbps, 3D, 4K, HD 1080P (10 Ft/ 3 M)</c:v>
                </c:pt>
                <c:pt idx="425">
                  <c:v>Amazon Basics 16-Gauge Speaker Wire - 50 Feet</c:v>
                </c:pt>
                <c:pt idx="426">
                  <c:v>Gizga Essentials Spiral Cable Protector Cord Saver for Mac Charger, iPhone Charger, Wire Protector, Lightweight Durable Flexible Wire Winder for Charging Cables, Data Cables, Earphones, Pack of 10</c:v>
                </c:pt>
                <c:pt idx="427">
                  <c:v>AO Smith HSE-VAS-X-015 Storage 15 Litre Vertical Water Heater (Geyser) White 4 Star</c:v>
                </c:pt>
                <c:pt idx="428">
                  <c:v>AmazonBasics Cylinder Bagless Vacuum Cleaner with Power Suction, Low Sound, High Energy Efficiency and 2 Years Warranty (1.5L, Black)</c:v>
                </c:pt>
                <c:pt idx="429">
                  <c:v>Havells Instanio 3-Litre Instant Geyser (White/Blue)</c:v>
                </c:pt>
                <c:pt idx="430">
                  <c:v>Preethi Blue Leaf Diamond MG-214 mixer grinder 750 watt (Blue/White), 3 jars &amp; Flexi Lid, FBT motor with 2yr Guarantee &amp; Lifelong Free Service</c:v>
                </c:pt>
                <c:pt idx="431">
                  <c:v>ZEBRONICS Zeb-Dash Plus 2.4GHz High Precision Wireless Mouse with up to 1600 DPI, Power Saving Mode, Nano Receiver and Plug &amp; Play Usage - USB</c:v>
                </c:pt>
                <c:pt idx="432">
                  <c:v>Oakter Mini UPS for 12V WiFi Router Broadband Modem | Backup Upto 4 Hours | WiFi Router UPS Power Backup During Power Cuts | UPS for 12V Router Broadband Modem | Current Surge &amp; Deep Discharge Protection</c:v>
                </c:pt>
                <c:pt idx="433">
                  <c:v>Duracell Rechargeable AA 1300mAh Batteries, 4Pcs</c:v>
                </c:pt>
                <c:pt idx="434">
                  <c:v>Bosch Pro 1000W Mixer Grinder MGM8842MIN - Black</c:v>
                </c:pt>
                <c:pt idx="435">
                  <c:v>KENT Gold Optima Gravity Water Purifier (11016) | UF Technology Based | Non-Electric &amp; Chemical Free | Counter Top | 10L Storage | White</c:v>
                </c:pt>
                <c:pt idx="436">
                  <c:v>Goldmedal Curve Plus 202042 Plastic Spice 3-Pin 240V Universal Travel Adaptor (White)</c:v>
                </c:pt>
                <c:pt idx="437">
                  <c:v>AirCase Protective Laptop Bag Sleeve fits Upto 15.6" Laptop/ MacBook, Wrinkle Free, Padded, Waterproof Light Neoprene case Cover Pouch, for Men &amp; Women, Black- 6 Months Warranty</c:v>
                </c:pt>
                <c:pt idx="438">
                  <c:v>Wonderchef Nutri-blend Complete Kitchen Machine | 22000 RPM Mixer Grinder, Blender, Chopper, Juicer | 400W Powerful motor | SS Blades | 4 Unbreakable Jars | 2 Years Warranty | Online Recipe Book By Chef Sanjeev Kapoor | Black</c:v>
                </c:pt>
                <c:pt idx="439">
                  <c:v>Airtel AMF-311WW Data Card (Black), 4g Hotspot Support with 2300 Mah Battery</c:v>
                </c:pt>
                <c:pt idx="440">
                  <c:v>Aquaguard Aura RO+UV+UF+Taste Adjuster(MTDS) with Active Copper &amp; Zinc 7L water purifier,8 stages of purification,suitable for borewell,tanker,municipal water(Black) from Eureka Forbes</c:v>
                </c:pt>
                <c:pt idx="441">
                  <c:v>Usha CookJoy (CJ1600WPC) 1600 Watt Induction cooktop (Black)</c:v>
                </c:pt>
                <c:pt idx="442">
                  <c:v>INALSA Hand Blender 1000 Watt with Chopper, Whisker, 600 ml Multipurpose Jar|Variable Speed And Turbo Speed Function |100% Copper Motor |Low Noise |ANTI-SPLASH TECHNOLOGY|2 Year Warranty</c:v>
                </c:pt>
                <c:pt idx="443">
                  <c:v>Xiaomi Mi 4A Dual_Band Ethernet 1200Mbps Speed Router| 2.4GHz &amp; 5GHz Frequency|128MB RAM | DualCore 4 Thread CPU|4 Omni Directional Antenna|Mi Wi-Fi app-Parental Control &amp; Anti Hacking|Repeater, White</c:v>
                </c:pt>
                <c:pt idx="444">
                  <c:v>TABLE MAGIC Multipurpose Laptop Table Mat Finish Top Work at Home Study Table (TM Regular- Black) (Alloy Steel)</c:v>
                </c:pt>
                <c:pt idx="445">
                  <c:v>OnePlus 10R 5G (Forest Green, 8GB RAM, 128GB Storage, 80W SuperVOOC)</c:v>
                </c:pt>
                <c:pt idx="446">
                  <c:v>boAt Airdopes 181 in-Ear True Wireless Earbuds with ENx  Tech, Beast  Mode(Low Latency Upto 60ms) for Gaming, with Mic, ASAP  Charge, 20H Playtime, Bluetooth v5.2, IPX4 &amp; IWP (Cool Grey)</c:v>
                </c:pt>
                <c:pt idx="447">
                  <c:v>ProElite Faux Leather Smart Flip Case Cover for Apple iPad 10.2" 9th Gen (2021) / 8th Gen / 7th Gen with Stylus Pen, Black</c:v>
                </c:pt>
                <c:pt idx="448">
                  <c:v>Butterfly Hero Mixer Grinder, 500W, 3 Jars (Grey)</c:v>
                </c:pt>
                <c:pt idx="449">
                  <c:v>Lenovo 300 FHD Webcam with Full Stereo Dual Built-in mics | FHD 1080P 2.1 Megapixel CMOS Camera |Privacy Shutter | Ultra-Wide 95 Lens | 360 Rotation | Flexible Mount, Plug-n-Play | Cloud Grey</c:v>
                </c:pt>
                <c:pt idx="450">
                  <c:v>Amazon Basics USB 3.0 Cable - A Male to Micro B - 6 Feet (1.8 Meters), Black</c:v>
                </c:pt>
                <c:pt idx="451">
                  <c:v>HUL Pureit Germkill kit for Classic 23 L water purifier - 1500 L Capacity</c:v>
                </c:pt>
                <c:pt idx="452">
                  <c:v>SLOVIC¬Æ Tripod Mount Adapter| Tripod Mobile Holder|Tripod Phone Mount(Made in India)| Smartphone Clip Clipper 360 Degree for Taking Magic Video Shots &amp; Pictures.</c:v>
                </c:pt>
                <c:pt idx="453">
                  <c:v>Logitech G402 Hyperion Fury USB Wired Gaming Mouse, 4,000 DPI, Lightweight, 8 Programmable Buttons, Compatible for PC/Mac - Black</c:v>
                </c:pt>
                <c:pt idx="454">
                  <c:v>Zebronics ZEB-VITA Wireless Bluetooth 10W Portable Bar Speaker With Supporting USB, SD Card, AUX, FM, TWS &amp; Call Function</c:v>
                </c:pt>
                <c:pt idx="455">
                  <c:v>Zinq UPS for Router, Mini UPS for 12V WiFi Router Broadband Modem with Upto 4 Hours Power Backup, Upto 2Amp, Works with Existing Adapter, Also Works with Set-top Box, Smart Camera, CCTV (Black)</c:v>
                </c:pt>
                <c:pt idx="456">
                  <c:v>Classmate Octane Colour Burst-Multicolour Gel Pens (Pack of 10) | Gold &amp; Silver Glitter Sparkle Pens|10 colour ink shades for art lovers and kids|Fun at home essentials</c:v>
                </c:pt>
                <c:pt idx="457">
                  <c:v>Logitech Pebble M350 Wireless Mouse with Bluetooth or USB - Silent, Slim Computer Mouse with Quiet Click for Laptop, Notebook, PC and Mac - Graphite</c:v>
                </c:pt>
                <c:pt idx="458">
                  <c:v>Wayona Nylon Braided Usb Type C 3Ft 1M 3A Fast Charger Cable For Samsung Galaxy S9 S8 (Wc3Cb1, Black)</c:v>
                </c:pt>
                <c:pt idx="459">
                  <c:v>Logitech G102 USB Light Sync Gaming Mouse with Customizable RGB Lighting, 6 Programmable Buttons, Gaming Grade Sensor, 8K DPI Tracking, 16.8mn Color, Light Weight - Black</c:v>
                </c:pt>
                <c:pt idx="460">
                  <c:v>EGate i9 Pro-Max 1080p Native Full HD Projector 4k Support | 3600 L (330 ANSI ) | 150" (381 cm) Large Screen | VGA, AV, HDMI, SD Card, USB, Audio Out | (E03i31 / E04i32) Black</c:v>
                </c:pt>
                <c:pt idx="461">
                  <c:v>Portronics Key2 Combo Multimedia USB Wireless Keyboard and Mouse Set with 2.4 GHz Wireless Technology, Soft &amp; Silent Button, Compact Size (Grey)</c:v>
                </c:pt>
                <c:pt idx="462">
                  <c:v>Karcher WD3 EU Wet and Dry Vacuum Cleaner, 1000 Watts Powerful Suction, 17 L Capacity, Blower Function, Easy Filter Removal for Home and Garden Cleaning¬† (Yellow/Black)</c:v>
                </c:pt>
                <c:pt idx="463">
                  <c:v>Noise ColorFit Pro 4 Advanced Bluetooth Calling Smart Watch with 1.72" TruView Display, Fully-Functional Digital Crown, 311 PPI, 60Hz Refresh Rate, 500 NITS Brightness (Charcoal Black)</c:v>
                </c:pt>
                <c:pt idx="464">
                  <c:v>Crompton Gracee 5-L Instant Water Heater (Geyser)</c:v>
                </c:pt>
                <c:pt idx="465">
                  <c:v>Crompton Amica 15-L 5 Star Rated Storage Water Heater (Geyser) with Free Installation (White)</c:v>
                </c:pt>
                <c:pt idx="466">
                  <c:v>Kuber Industries Waterproof Canvas Laundry Bag/Hamper|Metalic Printed With Handles|Foldable Bin &amp; 45 Liter Capicity|Size 37 x 37 x 46, Pack of 1 (Brown)</c:v>
                </c:pt>
                <c:pt idx="467">
                  <c:v>Noise ColorFit Ultra 2 Buzz 1.78" AMOLED Bluetooth Calling Watch with 368*448px Always On Display, Premium Metallic Finish, 100+ Watch Faces, 100+ Sports Modes, Health Suite (Jet Black)</c:v>
                </c:pt>
                <c:pt idx="468">
                  <c:v>Gizga Essentials Laptop Power Cable Cord- 3 Pin Adapter Isi Certified(1 Meter/3.3 Feet)</c:v>
                </c:pt>
                <c:pt idx="469">
                  <c:v>Camel Fabrica Acrylic Ultra Color - 15ml each, 10 Shades</c:v>
                </c:pt>
                <c:pt idx="470">
                  <c:v>IT2M Designer Mouse Pad for Laptop/Computer (9.2 X 7.6 Inches, 12788)</c:v>
                </c:pt>
                <c:pt idx="471">
                  <c:v>AirCase Protective Laptop Bag Sleeve fits Upto 13.3" Laptop/ MacBook, Wrinkle Free, Padded, Waterproof Light Neoprene case Cover Pouch, for Men &amp; Women, Black- 6 Months Warranty</c:v>
                </c:pt>
                <c:pt idx="472">
                  <c:v>Pigeon By Stovekraft ABS Plastic Acer Plus Induction Cooktop 1800 Watts With Feather Touch Control - Black</c:v>
                </c:pt>
                <c:pt idx="473">
                  <c:v>Bajaj DHX-9 1000W Heavy Weight Dry Iron with Advance Soleplate and Anti-Bacterial German Coating Technology, Ivory</c:v>
                </c:pt>
                <c:pt idx="474">
                  <c:v>Philips HD6975/00 25 Litre Digital Oven Toaster Grill, Grey, 25 liter</c:v>
                </c:pt>
                <c:pt idx="475">
                  <c:v>AirCase Protective Laptop Bag Sleeve fits Upto 14.1" Laptop/ MacBook, Wrinkle Free, Padded, Waterproof Light Neoprene case Cover Pouch, for Men &amp; Women, Black- 6 Months Warranty</c:v>
                </c:pt>
                <c:pt idx="476">
                  <c:v>HealthSense Weight Machine for Kitchen, Kitchen Food Weighing Scale for Health, Fitness, Home Baking &amp; Cooking with Hanging Design, Touch Button, Tare Function &amp; 1 Year Warranty ‚Äì Chef-Mate KS 40</c:v>
                </c:pt>
                <c:pt idx="477">
                  <c:v>Havells Ambrose 1200mm Ceiling Fan (Gold Mist Wood)</c:v>
                </c:pt>
                <c:pt idx="478">
                  <c:v>Zodo 8. 5 inch LCD E-Writer Electronic Writing Pad/Tablet Drawing Board (Paperless Memo Digital Tablet)</c:v>
                </c:pt>
                <c:pt idx="479">
                  <c:v>Boult Audio Airbass Z20 True Wireless, 40H Battery Life, Zen ENC Mic, Type-C Lightning Boult Fast Charging (10Mins=100Mins), BoomX Tech Bass, ENC, IPX5 in Ear Earbuds with mic (Green)</c:v>
                </c:pt>
                <c:pt idx="480">
                  <c:v>iQOO Z6 Pro 5G by vivo (Legion Sky, 8GB RAM, 128GB Storage) | Snapdragon 778G 5G | 66W FlashCharge | 1300 nits Peak Brightness | HDR10+</c:v>
                </c:pt>
                <c:pt idx="481">
                  <c:v>iQOO Z6 Pro 5G by vivo (Legion Sky, 6GB RAM, 128GB Storage) | Snapdragon 778G 5G | 66W FlashCharge | 1300 nits Peak Brightness | HDR10+</c:v>
                </c:pt>
                <c:pt idx="482">
                  <c:v>iQOO Z6 Pro 5G by vivo (Phantom Dusk, 8GB RAM, 128GB Storage) | Snapdragon 778G 5G | 66W FlashCharge | 1300 nits Peak Brightness | HDR10+</c:v>
                </c:pt>
                <c:pt idx="483">
                  <c:v>Camel Oil Pastel with Reusable Plastic Box - 50 Shades</c:v>
                </c:pt>
                <c:pt idx="484">
                  <c:v>Zebronics ZEB-90HB USB Hub, 4 Ports, Pocket Sized, Plug &amp; Play, for Laptop &amp; Computers</c:v>
                </c:pt>
                <c:pt idx="485">
                  <c:v>Motorola a10 Dual Sim keypad Mobile with 1750 mAh Battery, Expandable Storage Upto 32GB, Wireless FM with Recording - Rose Gold</c:v>
                </c:pt>
                <c:pt idx="486">
                  <c:v>Motorola a10 Dual Sim keypad Mobile with 1750 mAh Battery, Expandable Storage Upto 32GB, Wireless FM with Recording - Dark Blue</c:v>
                </c:pt>
                <c:pt idx="487">
                  <c:v>FLiX (Beetel USB to Type C PVC Data Sync &amp; 15W(3A) TPE Fast Charging Cable, Made in India, 480Mbps Data Sync, 1 Meter Long cable for all Andriod &amp; all Type C Devices (Black)(XCD - FPC02)</c:v>
                </c:pt>
                <c:pt idx="488">
                  <c:v>FLiX (Beetel Flow USB to Micro USB PVC Data Sync &amp; 12W(2.4A) Fast Charging Cable,Made in India,480Mbps Data Sync,Solid Cable,1 Meter Long cable for all Andriod &amp; Micro USB Devices (Black)(XCD-FPM01)</c:v>
                </c:pt>
                <c:pt idx="489">
                  <c:v>FLiX (Beetel) 3in1 (Type C|Micro|Iphone Lightening) Textured Pattern 3A Fast Charging Cable with QC &amp; PD Support for Type C,Micro USB &amp; Lightning Iphone Cable,Made in India,1.5 Meter Long Cable(T101)</c:v>
                </c:pt>
                <c:pt idx="490">
                  <c:v>FLiX (Beetel) USB to iPhone Lightning Textured Pattern Data Sync &amp; 2A Fast Charging Cable, Made in India, 480Mbps Data Sync, Tough Cable, 1 Meter Long USB Cable for Apple Devices (Black)(XCD-L102)</c:v>
                </c:pt>
                <c:pt idx="491">
                  <c:v>Flix (Beetel) Usb To Type C Pvc Data Sync And 2A 480Mbps Data Sync, Tough Fast Charging Long Cable For Usb Type C Devices, Charging Adapter (White, 1 Meter) - Xcd-C12</c:v>
                </c:pt>
                <c:pt idx="492">
                  <c:v>FLiX (Beetel USB to Micro USB PVC Data Sync &amp; 2A Fast Charging Cable, Made in India, 480Mbps Data Sync, Solid Cable, 1 Meter Long USB Cable for Micro USB Devices (White)(XCD-M11)</c:v>
                </c:pt>
                <c:pt idx="493">
                  <c:v>FLiX (Beetel) USB to Type C PVC Data Sync &amp; 2A Smartphone Fast Charging Cable, Made in India, 480Mbps Data Sync, Tough Cable, 1 Meter Long USB Cable for USB Type C Devices Black XCD-C12</c:v>
                </c:pt>
                <c:pt idx="494">
                  <c:v>Bajaj Frore 1200 mm Ceiling Fan (Brown)</c:v>
                </c:pt>
                <c:pt idx="495">
                  <c:v>COI Note Pad/Memo Book with Sticky Notes &amp; Clip Holder with Pen for Gifting</c:v>
                </c:pt>
                <c:pt idx="496">
                  <c:v>STRIFF Wall Mount Phone Holder Wall Mount with Adhesive Strips, Charging Holder Compatible with iPhone, Smartphone and Mini Tablet (Pack of 1) (White)</c:v>
                </c:pt>
                <c:pt idx="497">
                  <c:v>Bajaj ATX 4 750-Watt Pop-up Toaster (White)</c:v>
                </c:pt>
                <c:pt idx="498">
                  <c:v>Rico IRPRO 1500 Watt Japanese Technology Electric Water Heater Immersion Rod Shockproof Protection &amp; Stainless Steel Heating Element for Instant Heating| ISI Certified 1 Year Replacement Warranty</c:v>
                </c:pt>
                <c:pt idx="499">
                  <c:v>Dell WM118 Wireless Mouse, 2.4 Ghz with USB Nano Receiver, Optical Tracking, 12-Months Battery Life, Ambidextrous, Pc/Mac/Laptop - Black.</c:v>
                </c:pt>
                <c:pt idx="500">
                  <c:v>ZEBRONICS Zeb-Evolve Wireless in Ear Neckband Earphone with Supporting Bluetooth v5.0, Voice Assistant, Rapid Charge, Call Function &amp; Magnetic Earpiece, with mic (Metallic Blue)</c:v>
                </c:pt>
                <c:pt idx="501">
                  <c:v>Fire-Boltt Ring Pro Bluetooth Calling, 1.75‚Äù 320*385px High Res, IP68 &amp; SpO2 Monitoring, Pin Code Locking Functionality &amp; Split Screen Access, Built in Mic &amp; Speaker for HD Calls, Black, Free Size</c:v>
                </c:pt>
                <c:pt idx="502">
                  <c:v>Crompton Sea Sapphira 1200 mm Ultra High Speed 3 Blade Ceiling Fan (Lustre Brown, Pack of 1)</c:v>
                </c:pt>
                <c:pt idx="503">
                  <c:v>Wonderchef Nutri-blend Mixer, Grinder &amp; Blender | Powerful 400W 22000 RPM motor | Stainless steel Blades | 3 unbreakable jars | 2 Years warranty | Online recipe book by Chef Sanjeev Kapoor | Black</c:v>
                </c:pt>
                <c:pt idx="504">
                  <c:v>HUL Pureit Eco Water Saver Mineral RO+UV+MF AS wall mounted/Counter top Black 10L Water Purifier</c:v>
                </c:pt>
                <c:pt idx="505">
                  <c:v>Classmate Pulse 6 Subject Notebook - Unruled, 300 Pages, Spiral Binding, 240mm*180mm</c:v>
                </c:pt>
                <c:pt idx="506">
                  <c:v>OpenTech¬Æ Military-Grade Tempered Glass Screen Protector Compatible for iPhone 13/13 Pro / 14 with Edge to Edge Coverage and Easy Installation kit (6.1 Inches)</c:v>
                </c:pt>
                <c:pt idx="507">
                  <c:v>Samsung 25W USB Travel Adapter for Cellular Phones - White</c:v>
                </c:pt>
                <c:pt idx="508">
                  <c:v>AGARO Marvel 9 Liters Oven Toaster Griller, Cake Baking OTG (Black)</c:v>
                </c:pt>
                <c:pt idx="509">
                  <c:v>Samsung Galaxy M53 5G (Deep Ocean Blue, 6GB, 128GB Storage) | 108MP | sAmoled+ 120Hz | 12GB RAM with RAM Plus | Travel Adapter to be Purchased Separately</c:v>
                </c:pt>
                <c:pt idx="510">
                  <c:v>Cookwell Bullet Mixer Grinder (5 Jars, 3 Blades, Silver)</c:v>
                </c:pt>
                <c:pt idx="511">
                  <c:v>LAPSTER Spiral Charger Spiral Charger Cable Protectors for Wires Data Cable Saver Charging Cord Protective Cable Cover Set of 3 (12 Pieces)</c:v>
                </c:pt>
                <c:pt idx="512">
                  <c:v>AmazonBasics - High-Speed Male to Female HDMI Extension Cable - 6 Feet</c:v>
                </c:pt>
                <c:pt idx="513">
                  <c:v>Cuzor 12V Mini ups for WiFi Router | Power Backup up to 4 Hours | Replaceable Battery | Ups for Wi-Fi Router and Modem | Ups for Router up to 2A | ups for uninterrupted wi-fi</c:v>
                </c:pt>
                <c:pt idx="514">
                  <c:v>Classmate Soft Cover 6 Subject Spiral Binding Notebook, Single Line, 300 Pages</c:v>
                </c:pt>
                <c:pt idx="515">
                  <c:v>Epson 003 65 ml for EcoTank L1110/L3100/L3101/L3110/L3115/L3116/L3150/L3151/L3152/L3156/L5190 Black Ink Bottle</c:v>
                </c:pt>
                <c:pt idx="516">
                  <c:v>Casio MJ-12D 150 Steps Check and Correct Desktop Calculator</c:v>
                </c:pt>
                <c:pt idx="517">
                  <c:v>Portronics Adapto 20 Type C 20W Fast PD/Type C Adapter Charger with Fast Charging for iPhone 12/12 Pro/12 Mini/12 Pro Max/11/XS/XR/X/8/Plus, iPad Pro/Air/Mini, Galaxy 10/9/8 (Adapter Only) White</c:v>
                </c:pt>
                <c:pt idx="518">
                  <c:v>Amazon Basics USB C to Lightning TPE MFi Certified Charging Cable (White, 1.2 meter)</c:v>
                </c:pt>
                <c:pt idx="519">
                  <c:v>ZEBRONICS Zeb-100HB 4 Ports USB Hub for Laptop, PC Computers, Plug &amp; Play, Backward Compatible - Black</c:v>
                </c:pt>
                <c:pt idx="520">
                  <c:v>Ant Esports GM320 RGB Optical Wired Gaming Mouse | 8 Programmable Buttons | 12800 DPI</c:v>
                </c:pt>
                <c:pt idx="521">
                  <c:v>Pigeon by Stovekraft Amaze Plus Electric Kettle (14313) with Stainless Steel Body, 1.8 litre, used for boiling Water, making tea and coffee, instant noodles, soup etc. 1500 Watt (Silver)</c:v>
                </c:pt>
                <c:pt idx="522">
                  <c:v>PRO365 Indo Mocktails/Coffee Foamer/Cappuccino/Lemonade/Milk Frother (6 Months Warranty)</c:v>
                </c:pt>
                <c:pt idx="523">
                  <c:v>iQOO 9 SE 5G (Sunset Sierra, 8GB RAM, 128GB Storage) | Qualcomm Snapdragon 888 | 66W Flash Charge</c:v>
                </c:pt>
                <c:pt idx="524">
                  <c:v>URBN 20000 mAh Lithium_Polymer 22.5W Super Fast Charging Ultra Compact Power Bank with Quick Charge &amp; Power Delivery, Type C Input/Output, Made in India, Type C Cable Included (Camo)</c:v>
                </c:pt>
                <c:pt idx="525">
                  <c:v>Quantum RJ45 Ethernet Patch Cable/LAN Router Cable with Heavy Duty Gold Plated Connectors Supports Hi-Speed Gigabit Upto 1000Mbps, Waterproof and Durable,1-Year Warranty-32.8 Feet (10 Meters)(White)</c:v>
                </c:pt>
                <c:pt idx="526">
                  <c:v>POPIO Type C Dash Charging USB Data Cable for OnePlus Devices</c:v>
                </c:pt>
                <c:pt idx="527">
                  <c:v>Canon PIXMA E477 All-in-One Wireless Ink Efficient Colour Printer (White/Blue)</c:v>
                </c:pt>
                <c:pt idx="528">
                  <c:v>HP X200 Wireless Mouse with 2.4 GHz Wireless connectivity, Adjustable DPI up to 1600, ambidextrous Design, and 18-Month Long Battery Life. 3-Years Warranty (6VY95AA)</c:v>
                </c:pt>
                <c:pt idx="529">
                  <c:v>Inalsa Vacuum Cleaner Wet and Dry Micro WD10 with 3in1 Multifunction Wet/Dry/Blowing| 14KPA Suction and Impact Resistant Polymer Tank,(Yellow/Black)</c:v>
                </c:pt>
                <c:pt idx="530">
                  <c:v>INALSA Electric Kettle 1.5 Litre with Stainless Steel Body - Absa|Auto Shut Off &amp; Boil Dry Protection Safety Features| Cordless Base &amp; Cord Winder|Hot Water Kettle |Water Heater Jug</c:v>
                </c:pt>
                <c:pt idx="531">
                  <c:v>FEDUS Cat6 Ethernet Cable, 10 Meter High Speed 550MHZ / 10 Gigabit Speed UTP LAN Cable, Network Cable Internet Cable RJ45 Cable LAN Wire, Patch Computer Cord Gigabit Category 6 Wires for Modem, Router</c:v>
                </c:pt>
                <c:pt idx="532">
                  <c:v>Luxor 5 Subject Single Ruled Notebook - A5 Size, 70 GSM, 300 Pages</c:v>
                </c:pt>
                <c:pt idx="533">
                  <c:v>Havells Ventil Air DSP 230mm Exhaust Fan (Pista Green)</c:v>
                </c:pt>
                <c:pt idx="534">
                  <c:v>Lifelong Power - Pro 500 Watt 3 Jar Mixer Grinder with 3 Speed Control and 1100 Watt Dry Non-Stick soleplate Iron Super Combo (White and Grey, 1 Year Warranty)</c:v>
                </c:pt>
                <c:pt idx="535">
                  <c:v>Racold Pronto Pro 3Litres 3KW Vertical Instant Water Heater (Geyser)</c:v>
                </c:pt>
                <c:pt idx="536">
                  <c:v>Philips Daily Collection HD2582/00 830-Watt 2-Slice Pop-up Toaster (White)</c:v>
                </c:pt>
                <c:pt idx="537">
                  <c:v>Borosil Chef Delite BCH20DBB21 300-Watt Chopper (Black)</c:v>
                </c:pt>
                <c:pt idx="538">
                  <c:v>Kuber Industries Nylon Mesh Laundry Basket|Sturdy Material &amp; Durable Handles|Netted Lightweight Laundry Bag, Size 36 x 36 x 58, Capicity 30 Ltr (Pink)</c:v>
                </c:pt>
                <c:pt idx="539">
                  <c:v>Redmi A1 (Black, 2GB RAM, 32GB Storage) | Segment Best AI Dual Cam | 5000mAh Battery | Leather Texture Design | Android 12</c:v>
                </c:pt>
                <c:pt idx="540">
                  <c:v>Redmi A1 (Light Blue, 2GB RAM, 32GB Storage) | Segment Best AI Dual Cam | 5000mAh Battery | Leather Texture Design | Android 12</c:v>
                </c:pt>
                <c:pt idx="541">
                  <c:v>Redmi A1 (Light Green, 2GB RAM 32GB ROM) | Segment Best AI Dual Cam | 5000mAh Battery | Leather Texture Design | Android 12</c:v>
                </c:pt>
                <c:pt idx="542">
                  <c:v>Havells Ventil Air DX 200mm Exhaust Fan (White)</c:v>
                </c:pt>
                <c:pt idx="543">
                  <c:v>Kent Gold, Optima, Gold+ Spare Kit</c:v>
                </c:pt>
                <c:pt idx="544">
                  <c:v>Spigen EZ Fit Tempered Glass Screen Protector for iPhone 14 Pro Max - 2 Pack (Sensor Protection)</c:v>
                </c:pt>
                <c:pt idx="545">
                  <c:v>Brand Conquer 6 in 1 with OTG, SD Card Reader, USB Type C, USB 3.0 and Micro USB, for Memory Card | Portable Card Reader | Compatible with TF, SD, Micro SD, SDHC, SDXC, MMC, RS-MMC, Micro SDXC</c:v>
                </c:pt>
                <c:pt idx="546">
                  <c:v>Pinnaclz Original Combo of 2 USB Type C Fast Charging Cable, USB C Data Cable for Charging and Data Transfer Smart Phones White 1.2 Meter Made in India (Pack of 2)</c:v>
                </c:pt>
                <c:pt idx="547">
                  <c:v>Artis AR-45W-MG2 45 Watts MG2 Laptop Adapter/Charger Compatible with MB Air 13‚Äù &amp; MB Air 11‚Äù (14.5 V, 3.1 A) Connector: MG2 (T Tip Connector)</c:v>
                </c:pt>
                <c:pt idx="548">
                  <c:v>Philips GC1920/28 1440-Watt Non-Stick Soleplate Steam Iron</c:v>
                </c:pt>
                <c:pt idx="549">
                  <c:v>TATA SKY HD Connection with 1 month basic package and free installation</c:v>
                </c:pt>
                <c:pt idx="550">
                  <c:v>Crompton InstaGlide 1000-Watts Dry Iron with American Heritage Coating, Pack of 1 Iron</c:v>
                </c:pt>
                <c:pt idx="551">
                  <c:v>Zebronics, ZEB-NC3300 USB Powered Laptop Cooling Pad with Dual Fan, Dual USB Port and Blue LED Lights</c:v>
                </c:pt>
                <c:pt idx="552">
                  <c:v>Noise Pulse Buzz 1.69" Bluetooth Calling Smart Watch with Call Function, 150 Watch Faces, 60 Sports Modes, Spo2 &amp; Heart Rate Monitoring, Calling Smart Watch for Men &amp; Women - Jet Black</c:v>
                </c:pt>
                <c:pt idx="553">
                  <c:v>Noise Pulse Buzz 1.69" Bluetooth Calling Smart Watch with Call Function, 150 Watch Faces, 60 Sports Modes, Spo2 &amp; Heart Rate Monitoring, Calling Smart Watch for Men &amp; Women - Rose Pink</c:v>
                </c:pt>
                <c:pt idx="554">
                  <c:v>Samsung Original 25W USB Travel Lightning Adapter for Cellular Phones, Black</c:v>
                </c:pt>
                <c:pt idx="555">
                  <c:v>3M Post-it Sticky Note Cube, 200 Sheets (4 Colors x 50 Sheets) | 3" x 3" Size | For notes, reminders, study, school and organizing</c:v>
                </c:pt>
                <c:pt idx="556">
                  <c:v>Storio Kids Toys LCD Writing Tablet 8.5Inch E-Note Pad Best Birthday Gift for Girls Boys, Multicolor (SC1667)</c:v>
                </c:pt>
                <c:pt idx="557">
                  <c:v>Zebronics Zeb Wonderbar 10 USB Powered 2.0 Computer Speaker with RGB Lights</c:v>
                </c:pt>
                <c:pt idx="558">
                  <c:v>CARECASE¬Æ Optical Bay 2nd Hard Drive Caddy, 9.5 mm CD/DVD Drive Slot for SSD and HDD</c:v>
                </c:pt>
                <c:pt idx="559">
                  <c:v>Belkin Apple Certified Lightning to USB Charge and Sync Tough Braided Cable for iPhone, iPad, Air Pods, 3.3 feet (1 meters) ‚Äì Black</c:v>
                </c:pt>
                <c:pt idx="560">
                  <c:v>Belkin Apple Certified Lightning to USB Charge and Sync Cable for iPhone, iPad, Air Pods, 39.6 inch (100cm) ‚Äì Black</c:v>
                </c:pt>
                <c:pt idx="561">
                  <c:v>Scarters Mouse Pad, Desk Mat Extended for Work from Home/Office/Gaming | Vegan PU Leather | Anti-Skid, Anti-Slip, Reversible Splash-Proof ‚Äì Deskspread ~ Navy Blue &amp; Yellow</c:v>
                </c:pt>
                <c:pt idx="562">
                  <c:v>OnePlus 108 cm (43 inches) Y Series 4K Ultra HD Smart Android LED TV 43Y1S Pro (Black)</c:v>
                </c:pt>
                <c:pt idx="563">
                  <c:v>OnePlus 126 cm (50 inches) Y Series 4K Ultra HD Smart Android LED TV 50Y1S Pro (Black)</c:v>
                </c:pt>
                <c:pt idx="564">
                  <c:v>Cello Eliza Plastic Laundry Bag/Basket, 50 litres, Light Grey</c:v>
                </c:pt>
                <c:pt idx="565">
                  <c:v>Sujata Powermatic Plus 900 Watts Juicer Mixer Grinder</c:v>
                </c:pt>
                <c:pt idx="566">
                  <c:v>Logitech MK240 Nano Wireless USB Keyboard and Mouse Set, 12 Function Keys 2.4GHz Wireless, 1000DPI, Spill-Resistant Design, PC/Mac, Black/Chartreuse Yellow</c:v>
                </c:pt>
                <c:pt idx="567">
                  <c:v>Usha IH2415 1500-Watt Immersion Heater (Silver)</c:v>
                </c:pt>
                <c:pt idx="568">
                  <c:v>Philips Hi113 1000-Watt Plastic Body Ptfe Coating Dry Iron, Pack of 1</c:v>
                </c:pt>
                <c:pt idx="569">
                  <c:v>Hp Wired On Ear Headphones With Mic With 3.5 Mm Drivers, In-Built Noise Cancelling, Foldable And Adjustable For Laptop/Pc/Office/Home/ 1 Year Warranty (B4B09Pa)</c:v>
                </c:pt>
                <c:pt idx="570">
                  <c:v>Ambrane 10000mAh Slim Power Bank, 20W Fast Charging, Dual Output, Type C PD (Input &amp; Output), Quick Charge, Li-Polymer, Multi-Layer Protection for iPhone, Anrdoid &amp; Other Devices (Stylo 10K, Green)</c:v>
                </c:pt>
                <c:pt idx="571">
                  <c:v>Ambrane 10000mAh Slim Power Bank, 20W Fast Charging, Dual Output, Type C PD (Input &amp; Output), Quick Charge, Li-Polymer, Multi-Layer Protection for iPhone, Anrdoid &amp; Other Devices (Stylo 10K, Black)</c:v>
                </c:pt>
                <c:pt idx="572">
                  <c:v>PIDILITE Fevicryl Acrylic Colours Sunflower Kit (10 Colors x 15 ml) DIY Paint, Rich Pigment, Non-Craking Paint for Canvas, Wood, Leather, Earthenware, Metal, Diwali Gifts for Diwali</c:v>
                </c:pt>
                <c:pt idx="573">
                  <c:v>HP 805 Black Original Ink Cartridge</c:v>
                </c:pt>
                <c:pt idx="574">
                  <c:v>Noise Pulse 2 Max Advanced Bluetooth Calling Smart Watch with 1.85'' TFT and 550 Nits Brightness, Smart DND, 10 Days Battery, 100 Sports Mode, Smartwatch for Men and Women - (Jet Black)</c:v>
                </c:pt>
                <c:pt idx="575">
                  <c:v>Havells Festiva 1200mm Dust Resistant Ceiling Fan (Gold Mist)</c:v>
                </c:pt>
                <c:pt idx="576">
                  <c:v>HP USB Wireless Spill Resistance Keyboard and Mouse Set with 10m Working Range 2.4G Wireless Technology / 3 Years Warranty (4SC12PA), Black</c:v>
                </c:pt>
                <c:pt idx="577">
                  <c:v>Samsung 108 cm (43 inches) Crystal 4K Neo Series Ultra HD Smart LED TV UA43AUE65AKXXL (Black)</c:v>
                </c:pt>
                <c:pt idx="578">
                  <c:v>Samsung 108 cm (43 inches) Crystal 4K Series Ultra HD Smart LED TV UA43AUE60AKLXL (Black)</c:v>
                </c:pt>
                <c:pt idx="579">
                  <c:v>Samsung 138 cm (55 inches) Crystal 4K Neo Series Ultra HD Smart LED TV UA55AUE65AKXXL (Black)</c:v>
                </c:pt>
                <c:pt idx="580">
                  <c:v>Samsung 138 cm (55 inches) Crystal 4K Series Ultra HD Smart LED TV UA55AUE60AKLXL (Black)</c:v>
                </c:pt>
                <c:pt idx="581">
                  <c:v>Borosil Jumbo 1000-Watt Grill Sandwich Maker (Black)</c:v>
                </c:pt>
                <c:pt idx="582">
                  <c:v>Prestige PIC 15.0+ 1900-Watt Induction Cooktop (Black)</c:v>
                </c:pt>
                <c:pt idx="583">
                  <c:v>Portronics Konnect CL 20W POR-1067 Type-C to 8 Pin USB 1.2M Cable with Power Delivery &amp; 3A Quick Charge Support, Nylon Braided for All Type-C and 8 Pin Devices, Green</c:v>
                </c:pt>
                <c:pt idx="584">
                  <c:v>Tygot Bluetooth Extendable Selfie Sticks with Wireless Remote and Tripod Stand, 3-in-1 Multifunctional Selfie Stick with Tripod Stand Compatible with iPhone/OnePlus/Samsung/Oppo/Vivo and All Phones</c:v>
                </c:pt>
                <c:pt idx="585">
                  <c:v>OnePlus 163.8 cm (65 inches) U Series 4K LED Smart Android TV 65U1S (Black)</c:v>
                </c:pt>
                <c:pt idx="586">
                  <c:v>OnePlus 138.7 cm (55 inches) U Series 4K LED Smart Android TV 55U1S (Black)</c:v>
                </c:pt>
                <c:pt idx="587">
                  <c:v>ZEBRONICS Zeb-Fame 5watts 2.0 Multi Media Speakers with AUX, USB and Volume Control (Black)</c:v>
                </c:pt>
                <c:pt idx="588">
                  <c:v>boAt LTG 500 Apple MFI Certified for iPhone, iPad and iPod 2Mtr Data Cable(Space Grey)</c:v>
                </c:pt>
                <c:pt idx="589">
                  <c:v>DIGITEK¬Æ (DTR-200MT) (18 CM) Portable &amp; Flexible Mini Tripod with Mobile Holder &amp; 360 Degree Ball Head, For Smart Phones, Compact Cameras, GoPro, Maximum Operating Height: 7.87 Inch, Maximum Load Upto: 1 kgs</c:v>
                </c:pt>
                <c:pt idx="590">
                  <c:v>Tecno Spark 8T (Turquoise Cyan, 4GB RAM,64GB Storage) | 50MP AI Camera | 7GB Expandable RAM</c:v>
                </c:pt>
                <c:pt idx="591">
                  <c:v>TCL 100 cm (40 inches) Full HD Certified Android R Smart LED TV 40S6505 (Black)</c:v>
                </c:pt>
                <c:pt idx="592">
                  <c:v>realme 10W Fast Charging Micro-USB Cable (Braided, Black)</c:v>
                </c:pt>
                <c:pt idx="593">
                  <c:v>Sujata Dynamix DX Mixer Grinder, 900W, 3 Jars (White)</c:v>
                </c:pt>
                <c:pt idx="594">
                  <c:v>Amazon Basics New Release Nylon USB-A to Lightning Cable Cord, Fast Charging MFi Certified Charger for Apple iPhone, iPad (3-Ft, Rose Gold)</c:v>
                </c:pt>
                <c:pt idx="595">
                  <c:v>Classmate 2100117 Soft Cover 6 Subject Spiral Binding Notebook, Single Line, 300 Pages</c:v>
                </c:pt>
                <c:pt idx="596">
                  <c:v>Bajaj HM-01 Powerful 250W Hand Mixer, Black</c:v>
                </c:pt>
                <c:pt idx="597">
                  <c:v>Croma 500W Mixer Grinder with 3 Stainless Steel Leak-proof Jars, 3 speed &amp; Pulse function, 2 years warranty (CRAK4184, White &amp; Purple)</c:v>
                </c:pt>
                <c:pt idx="598">
                  <c:v>Gizga Essentials Multi-Purpose Portable &amp; Foldable Wooden Desk for Bed Tray, Laptop Table, Study Table (Black)</c:v>
                </c:pt>
                <c:pt idx="599">
                  <c:v>Havells D'zire 1000 watt Dry Iron With American Heritage Sole Plate, Aerodynamic Design, Easy Grip Temperature Knob &amp; 2 years Warranty. (Mint)</c:v>
                </c:pt>
                <c:pt idx="600">
                  <c:v>Bajaj New Shakti Neo 15L Vertical Storage Water Heater (Geyser 15 litres) 4 Star BEE Rated Heater For Water Heating with Titanium Armour, Swirl Flow Technology, Glasslined Tank (White), 1 Yr Warranty</c:v>
                </c:pt>
                <c:pt idx="601">
                  <c:v>KENT 16044 Hand Blender Stainless Steel 400 W | Variable Speed Control | Easy to Clean and Store | Low Noise Operation</c:v>
                </c:pt>
                <c:pt idx="602">
                  <c:v>VW 80 cm (32 inches) HD Ready Android Smart LED TV VW32PRO (Black)</c:v>
                </c:pt>
                <c:pt idx="603">
                  <c:v>Lenovo 400 Wireless Mouse, 1200DPI Optical Sensor, 2.4GHz Wireless Nano USB, 3-Button (Left,Right,Scroll) Upto 8M Left/Right &amp; 100K Scroll clicks &amp; 1yr Battery, Ambidextrous, Ergonomic GY50R91293</c:v>
                </c:pt>
                <c:pt idx="604">
                  <c:v>Wayona Usb Type C To Usb Nylon Braided Quick Charger Fast Charging Short Cable For Smartphone (Samsung Galaxy S21/S20/S10/S9/S9+/Note 9/S8/Note 8, Lg G7 G5 G6, Moto G6 G7) (0.25M,Grey)</c:v>
                </c:pt>
                <c:pt idx="605">
                  <c:v>Wayona Type C Cable Nylon Braided USB C QC 3.0 Fast Charging Short Power Bank Cable for Samsung Galaxy S10e/S10+/S10/S9/S9+/Note 9/S8/Note 8, LG G7 G5 G6, Moto G6 G7 (0.25M, Black)</c:v>
                </c:pt>
                <c:pt idx="606">
                  <c:v>Tukzer Stylus Pen, iPad Pencil with Palm Rejection Tilt Sensor| 2nd Gen for 2018-2022 iPad 6/7/8/9th Gen; iPad 10.2", Pro 12.9/11", Mini 6/5th, Air 5/4/3rd, Precise for Writing/Drawing (3 Spare Tips)</c:v>
                </c:pt>
                <c:pt idx="607">
                  <c:v>Pilot Frixion Clicker Roller Pen (Blue), (9000019529)</c:v>
                </c:pt>
                <c:pt idx="608">
                  <c:v>DIGITEK¬Æ (DLS-9FT) Lightweight &amp; Portable Aluminum Alloy Light Stand for Ring Light, Reflector, Flash Units, Diffuser, Portrait, Softbox, Studio Lighting &amp; More Ideal for Outdoor &amp; Indoor Shoots</c:v>
                </c:pt>
                <c:pt idx="609">
                  <c:v>Spigen EZ Fit Tempered Glass Screen Protector for iPhone 14 Pro - 2 Pack (Sensor Protection)</c:v>
                </c:pt>
                <c:pt idx="610">
                  <c:v>Kodak 80 cm (32 inches) HD Ready Certified Android LED TV 32HDX7XPRO (Black)</c:v>
                </c:pt>
                <c:pt idx="611">
                  <c:v>Orpat HHB-100E 250-Watt Hand Blender (White)</c:v>
                </c:pt>
                <c:pt idx="612">
                  <c:v>INALSA Electric Chopper Bullet- 400 Watts with 100% Pure Copper Motor| Chop, Mince, Puree, Dice | Twin Blade Technology| 900 ml Capacity| One Touch Operation, 1.30mtr Long Power Cord (Black/Silver)</c:v>
                </c:pt>
                <c:pt idx="613">
                  <c:v>Gizga Essentials Cable Organiser, Cord Management System for PC, TV, Home Theater, Speaker &amp; Cables, Reusable Cable Organizer for Desk, WFH Accessories, Organizer Tape Roll, Reusable Cable Ties Strap</c:v>
                </c:pt>
                <c:pt idx="614">
                  <c:v>Prestige PSMFB 800 Watt Sandwich Toaster with Fixed Plates, Black</c:v>
                </c:pt>
                <c:pt idx="615">
                  <c:v>E-COSMOS 5V 1.2W Portable Flexible USB LED Light (Colors May Vary, Small) - Set of 2 Pieces</c:v>
                </c:pt>
                <c:pt idx="616">
                  <c:v>Sony Bravia 164 cm (65 inches) 4K Ultra HD Smart LED Google TV KD-65X74K (Black)</c:v>
                </c:pt>
                <c:pt idx="617">
                  <c:v>Esquire Laundry Basket Brown, 50 Ltr Capacity(Plastic)</c:v>
                </c:pt>
                <c:pt idx="618">
                  <c:v>ACTIVA 1200 MM HIGH SPEED 390 RPM BEE APPROVED 5 STAR RATED APSRA CEILING FAN BROWN 2 Years Warranty</c:v>
                </c:pt>
                <c:pt idx="619">
                  <c:v>V-Guard Zenora RO+UF+MB Water Purifier | Suitable for water with TDS up to 2000 ppm | 8 Stage Purification with World-class RO Membrane and Advanced UF Membrane | Free PAN India Installation &amp; 1-Year Comprehensive Warranty | 7 Litre, Black</c:v>
                </c:pt>
                <c:pt idx="620">
                  <c:v>Camel Artist Acrylic Color Box - 9ml Tubes, 12 Shades</c:v>
                </c:pt>
                <c:pt idx="621">
                  <c:v>AmazonBasics High Speed 55 Watt Oscillating Pedestal Fan, 400mm Sweep Length, White (Without Remote)</c:v>
                </c:pt>
                <c:pt idx="622">
                  <c:v>V-Guard Divino 5 Star Rated 15 Litre Storage Water Heater (Geyser) with Advanced Safety Features, White</c:v>
                </c:pt>
                <c:pt idx="623">
                  <c:v>Noise ColorFit Ultra Buzz Bluetooth Calling Smart Watch with 1.75" HD Display, 320x385 px Resolution, 100 Sports Modes, Stock Market Info Smartwatch for Men &amp; Women (Olive Green)</c:v>
                </c:pt>
                <c:pt idx="624">
                  <c:v>Classmate Octane Neon- Blue Gel Pens(Pack of 5)|Smooth Writing Pen|Attractive body colour for Boys &amp; Girls|Waterproof ink for smudge free writing|Preferred by Students for Exam|Study at home essential</c:v>
                </c:pt>
                <c:pt idx="625">
                  <c:v>Casio FX-991ES Plus-2nd Edition Scientific Calculator, Black</c:v>
                </c:pt>
                <c:pt idx="626">
                  <c:v>RPM Euro Games Laptop/PC Controller Wired for Windows - 7, 8, 8.1, 10 and XP, Ps3(Upgraded with XYAB Buttons)</c:v>
                </c:pt>
                <c:pt idx="627">
                  <c:v>Robustrion Tempered Glass Screen Protector for iPad 10.2 inch 9th Gen Generation 2021 8th Gen 2020 7th Gen 2019</c:v>
                </c:pt>
                <c:pt idx="628">
                  <c:v>Parker Classic Gold Gold Trim Ball Pen</c:v>
                </c:pt>
                <c:pt idx="629">
                  <c:v>LS LAPSTER Quality Assured Universal Silicone 15.6" Keyboard Protector Skin|| Keyboard Dust Cover|| Keyboard Skin for 15.6" Laptop| 15.6" Keyguard| (3.93 x 11.81 x 0.39 inches)</c:v>
                </c:pt>
                <c:pt idx="630">
                  <c:v>boAt LTG 500 Apple MFI Certified for iPhone, iPad and iPod 2Mtr Data Cable(Metallic Silver)</c:v>
                </c:pt>
                <c:pt idx="631">
                  <c:v>Robustrion Smart Trifold Hard Back Flip Stand Case Cover for Apple iPad 10.2 Cover iPad 9th Generation Cover 2021 8th Gen 2020 7th Gen 2019 Generation Case - Black</c:v>
                </c:pt>
                <c:pt idx="632">
                  <c:v>Imou 360¬∞ 1080P Full HD Security Camera, Human Detection, Motion Tracking, 2-Way Audio, Night Vision, Dome Camera with WiFi &amp; Ethernet Connection, Alexa Google Assistant, Up to 256GB SD Card Support</c:v>
                </c:pt>
                <c:pt idx="633">
                  <c:v>Ambrane Unbreakable 3 in 1 Fast Charging Braided Multipurpose Cable for Speaker with 2.1 A Speed - 1.25 meter, Black</c:v>
                </c:pt>
                <c:pt idx="634">
                  <c:v>AmazonBasics New Release Nylon USB-A to Lightning Cable Cord, MFi Certified Charger for Apple iPhone, iPad, Silver, 6-Ft</c:v>
                </c:pt>
                <c:pt idx="635">
                  <c:v>AmazonBasics Double Braided Nylon USB Type-C to Type-C 2.0 Cable, Charging Adapter, Smartphone 6 feet, Dark Grey</c:v>
                </c:pt>
                <c:pt idx="636">
                  <c:v>AmazonBasics Double Braided Nylon USB Type-C to Type-C 2.0 Cable Smartphone (Dark Grey, 3 feet)</c:v>
                </c:pt>
                <c:pt idx="637">
                  <c:v>PrettyKrafts Laundry Basket for clothes with Lid &amp; Handles, Toys Organiser, 75 Ltr Black &amp; Grey</c:v>
                </c:pt>
                <c:pt idx="638">
                  <c:v>Bajaj DX-2 600W Dry Iron with Advance Soleplate and Anti-bacterial German Coating Technology, Black</c:v>
                </c:pt>
                <c:pt idx="639">
                  <c:v>ECOVACS DEEBOT N8 2-in-1 Robotic Vacuum Cleaner, 2022 New Launch, Most Powerful Suction, Covers 2000+ Sq. Ft in One Charge, Advanced dToF Technology with OZMO Mopping (DEEBOT N8) - White</c:v>
                </c:pt>
                <c:pt idx="640">
                  <c:v>Lifelong LLWH106 Flash 3 Litres Instant Water Heater for Home Use, 8 Bar Pressure,Power On/Off Indicator and Advanced Safety, (3000W, ISI Certified, 2 Years Warranty)</c:v>
                </c:pt>
                <c:pt idx="641">
                  <c:v>USHA RapidMix 500-Watt Copper Motor Mixer Grinder with 3 Jars and 5 Years Warranty(Sea Green/White)</c:v>
                </c:pt>
                <c:pt idx="642">
                  <c:v>ZEBRONICS Zeb-Warrior II 10 watts 2.0 Multimedia Speaker with RGB Lights, USB Powered, AUX Input, Volume Control Pod for PC, Laptops, Desktop</c:v>
                </c:pt>
                <c:pt idx="643">
                  <c:v>Inalsa Electric Kettle Prism Inox - 1350 W with LED Illumination &amp; Boro-Silicate Body, 1.8 L Capacity along with Cordless Base, 2 Year Warranty (Black)</c:v>
                </c:pt>
                <c:pt idx="644">
                  <c:v>Tizum Mouse Pad/ Computer Mouse Mat with Anti-Slip Rubber Base | Smooth Mouse Control | Spill-Resistant Surface for Laptop, Notebook, MacBook, Gaming, Laser/ Optical Mouse, 9.4‚Äùx 7.9‚Äù, Multicolored</c:v>
                </c:pt>
                <c:pt idx="645">
                  <c:v>Crompton Solarium Qube 15-L 5 Star Rated Storage Water Heater (Geyser) with Free Installation and Connection Pipes (White and Black)</c:v>
                </c:pt>
                <c:pt idx="646">
                  <c:v>Sujata Powermatic Plus, Juicer Mixer Grinder with Chutney Jar, 900 Watts, 3 Jars (White)</c:v>
                </c:pt>
                <c:pt idx="647">
                  <c:v>Tukzer Fully Foldable Tabletop Desktop Tablet Mobile Stand Holder - Angle &amp; Height Adjustable for Desk, Cradle, Dock, Compatible with Smartphones &amp; Tablets (White)</c:v>
                </c:pt>
                <c:pt idx="648">
                  <c:v>Crompton IHL 251 1500-Watt Immersion Water Heater with Copper Heating Element and IP 68 Protection</c:v>
                </c:pt>
                <c:pt idx="649">
                  <c:v>Zebronics Zeb-Power Wired USB Mouse, 3-Button, 1200 DPI Optical Sensor, Plug &amp; Play, for Windows/Mac</c:v>
                </c:pt>
                <c:pt idx="650">
                  <c:v>Apsara Platinum Pencils Value Pack - Pack of 20</c:v>
                </c:pt>
                <c:pt idx="651">
                  <c:v>Bajaj Rex 750W Mixer Grinder with Nutri Pro Feature, 4 Jars, White</c:v>
                </c:pt>
                <c:pt idx="652">
                  <c:v>DYAZO USB 3.0 Type C Female to USB A Male Connector/Converter/Adapter Compatible for Samsung Galaxy Note s 20 10 Plus Ultra,Google Pixel 4 5 3 2 &amp; Other Type-c Devices</c:v>
                </c:pt>
                <c:pt idx="653">
                  <c:v>Dynore Stainless Steel Set of 4 Measuring Cup and 4 Measuring Spoon</c:v>
                </c:pt>
                <c:pt idx="654">
                  <c:v>Portronics CarPower Mini Car Charger with Dual Output, Fast Charging (Type C PD 18W + QC 3.0A) Compatible with All Smartphones(Black)</c:v>
                </c:pt>
                <c:pt idx="655">
                  <c:v>HP v222w 64GB USB 2.0 Pen Drive (Silver)</c:v>
                </c:pt>
                <c:pt idx="656">
                  <c:v>Classmate Drawing Book - Unruled, 40 Pages, 210 mm x 297 mm - Pack Of 4</c:v>
                </c:pt>
                <c:pt idx="657">
                  <c:v>NutriPro Juicer Mixer Grinder - Smoothie Maker - 500 Watts (3 Jars 2 Blades)</c:v>
                </c:pt>
                <c:pt idx="658">
                  <c:v>Usha Steam Pro SI 3713, 1300 W Steam Iron, Powerful steam Output up to 18 g/min, Non-Stick Soleplate (White &amp; Blue)</c:v>
                </c:pt>
                <c:pt idx="659">
                  <c:v>Fujifilm Instax Mini Single Pack 10 Sheets Instant Film for Fuji Instant Cameras</c:v>
                </c:pt>
                <c:pt idx="660">
                  <c:v>Usha Aurora 1000 W Dry Iron with Innovative Tail Light Indicator, Weilburger Soleplate (White &amp; Grey)</c:v>
                </c:pt>
                <c:pt idx="661">
                  <c:v>SHOPTOSHOP Electric Lint Remover, Best Lint Shaver for Clothes,Lint Remover for Woolen Clothes ,Lint Remover for Sweaters</c:v>
                </c:pt>
                <c:pt idx="662">
                  <c:v>Camlin Elegante Fountain Pen - Black/Blue/Red</c:v>
                </c:pt>
                <c:pt idx="663">
                  <c:v>Samsung Galaxy Watch4 Bluetooth(4.4 cm, Black, Compatible with Android only)</c:v>
                </c:pt>
                <c:pt idx="664">
                  <c:v>Sounce Protective Case Cover Compatible Boat Xtend Overall Protective Case TPU HD Clear Ultra-Thin Cover with Unbreakable Screen Guard</c:v>
                </c:pt>
                <c:pt idx="665">
                  <c:v>HUL Pureit Germkill kit for Advanced 23 L water purifier - 3000 L Capacity, Sand, Multicolour</c:v>
                </c:pt>
                <c:pt idx="666">
                  <c:v>Dyazo 6 Angles Adjustable Aluminum Ergonomic Foldable Portable Tabletop Laptop/Desktop Riser Stand Holder Compatible for MacBook, HP, Dell, Lenovo &amp; All Other Notebook (Silver)</c:v>
                </c:pt>
                <c:pt idx="667">
                  <c:v>HP K500F Backlit Membrane Wired Gaming Keyboard with Mixed Color Lighting, Metal Panel with Logo Lighting, 26 Anti-Ghosting Keys, and Windows Lock Key / 3 Years Warranty(7ZZ97AA)</c:v>
                </c:pt>
                <c:pt idx="668">
                  <c:v>KENT 16025 Sandwich Grill 700W | Non-Toxic Ceramic Coating | Automatic Temperature Cut-off with LED Indicator | Adjustable Height Control, Metallic Silver, Standard</c:v>
                </c:pt>
                <c:pt idx="669">
                  <c:v>Acer 127 cm (50 inches) I Series 4K Ultra HD Android Smart LED TV AR50AR2851UDFL (Black)</c:v>
                </c:pt>
                <c:pt idx="670">
                  <c:v>Acer 139 cm (55 inches) I Series 4K Ultra HD Android Smart LED TV AR55AR2851UDFL (Black)</c:v>
                </c:pt>
                <c:pt idx="671">
                  <c:v>Acer 80 cm (32 inches) I Series HD Ready Android Smart LED TV AR32AR2841HDFL (Black)</c:v>
                </c:pt>
                <c:pt idx="672">
                  <c:v>Acer 109 cm (43 inches) I Series 4K Ultra HD Android Smart LED TV AR43AR2851UDFL (Black)</c:v>
                </c:pt>
                <c:pt idx="673">
                  <c:v>Acer 100 cm (40 inches) P Series Full HD Android Smart LED TV AR40AR2841FDFL (Black)</c:v>
                </c:pt>
                <c:pt idx="674">
                  <c:v>POPIO Tempered Glass Screen Protector Compatible for iPhone 12 / iPhone 12 Pro with Case Friendly Edge to Edge Coverage and Easy Installation kit, Pack of 1</c:v>
                </c:pt>
                <c:pt idx="675">
                  <c:v>Morphy Richards Icon Superb 750W Mixer Grinder, 4 Jars, Silver and Black</c:v>
                </c:pt>
                <c:pt idx="676">
                  <c:v>GENERIC Ultra-Mini Bluetooth CSR 4.0 USB Dongle Adapter for Windows Computer ( Black:Golden)</c:v>
                </c:pt>
                <c:pt idx="677">
                  <c:v>Lenovo GX20L29764 65W Laptop Adapter/Charger with Power Cord for Select Models of Lenovo (Round pin) (Black)</c:v>
                </c:pt>
                <c:pt idx="678">
                  <c:v>ATOM Selves-MH 200 GM Digital Pocket Scale</c:v>
                </c:pt>
                <c:pt idx="679">
                  <c:v>Usha Goliath GO1200WG Heavy Weight 1200-Watt Dry Iron, 1.8 Kg(Red)</c:v>
                </c:pt>
                <c:pt idx="680">
                  <c:v>Preethi MGA-502 0.4-Litre Grind and Store Jar (White), stainless steel, Set of 1</c:v>
                </c:pt>
                <c:pt idx="681">
                  <c:v>HP 682 Black Original Ink Cartridge</c:v>
                </c:pt>
                <c:pt idx="682">
                  <c:v>Zebronics Zeb-JUKEBAR 3900, 80W Multimedia soundbar with subwoofer Supporting Bluetooth, HDMI(ARC), Coaxial Input, AUX, USB &amp; Remote Control (Black)</c:v>
                </c:pt>
                <c:pt idx="683">
                  <c:v>Classmate Soft Cover 6 Subject Spiral Binding Notebook, Unruled, 300 Pages</c:v>
                </c:pt>
                <c:pt idx="684">
                  <c:v>rts [2 Pack] Mini USB C Type C Adapter Plug, Type C Female to USB A Male Charger Charging Cable Adapter Converter compatible for iPhone, Samsung S20 ultra/S21/S10/S8/S9/MacBook Pro iPad Silver</c:v>
                </c:pt>
                <c:pt idx="685">
                  <c:v>Casio MJ-120D 150 Steps Check and Correct Desktop Calculator with Tax Keys, Black</c:v>
                </c:pt>
                <c:pt idx="686">
                  <c:v>PTron Newly Launched Force X10 Bluetooth Calling Smartwatch with 1.7" Full Touch Color Display, Real Heart Rate Monitor, SpO2, Watch Faces, 5 Days Runtime, Fitness Trackers &amp; IP68 Waterproof (Pink)</c:v>
                </c:pt>
                <c:pt idx="687">
                  <c:v>PTron Newly Launched Force X10 Bluetooth Calling Smartwatch with 1.7" Full Touch Color Display, Real Heart Rate Monitor, SpO2, Watch Faces, 5 Days Runtime, Fitness Trackers &amp; IP68 Waterproof (Blue)</c:v>
                </c:pt>
                <c:pt idx="688">
                  <c:v>PTron Newly Launched Force X10 Bluetooth Calling Smartwatch with 1.7" Full Touch Display, Real Heart Rate Monitor, SpO2, Watch Faces, 5 Days Runtime, Health/Fitness Trackers &amp; IP68 Waterproof (Black)</c:v>
                </c:pt>
                <c:pt idx="689">
                  <c:v>InstaCuppa Milk Frother for Coffee - Handheld Battery-Operated Electric Milk and Coffee Frother, Stainless Steel Whisk and Stand, Portable Foam Maker for Coffee, Cappuccino, Lattes, and Egg Beaters</c:v>
                </c:pt>
                <c:pt idx="690">
                  <c:v>Samsung Galaxy Buds Live Bluetooth Truly Wireless in Ear Earbuds with Mic, Upto 21 Hours Playtime, Mystic Black</c:v>
                </c:pt>
                <c:pt idx="691">
                  <c:v>Lifelong LLMG93 500 Watt Duos Mixer Grinder, 2 Stainless Steel Jar (Liquidizing and Chutney Jar)| ABS Body, Stainless Steel Blades, 3 Speed Options with Whip (1 Year Warranty, Black)</c:v>
                </c:pt>
                <c:pt idx="692">
                  <c:v>BAJAJ PYGMY MINI 110 MM 10 W HIGH SPEED OPERATION, USB CHARGING, MULTI-CLIP FUNCTION PERSONAL FAN</c:v>
                </c:pt>
                <c:pt idx="693">
                  <c:v>Eureka Forbes Wet &amp; Dry Ultimo 1400 Watts Multipurpose Vacuum Cleaner,Power Suction &amp; Blower with 20 litres Tank Capacity,6 Accessories,1 Year Warranty,Compact,Light Weight &amp; Easy to use (Red)</c:v>
                </c:pt>
                <c:pt idx="694">
                  <c:v>Pentonic Multicolor Ball Point Pen, Pack of 10</c:v>
                </c:pt>
                <c:pt idx="695">
                  <c:v>CableCreation RCA to 3.5mm Male Audio Cable, 3.5mm to 2RCA Cable Male RCA Cable,Y Splitter Stereo Jack Cable for Home Theater,Subwoofer, Receiver, Speakers and More (3Feet/0.9Meter,Black)</c:v>
                </c:pt>
                <c:pt idx="696">
                  <c:v>Ambrane 60W / 3A Fast Charging Output Cable with Type-C to USB for Mobile, Neckband, True Wireless Earphone Charging, 480mbps Data Sync Speed, 1m Length (ACT - AZ10, Black)</c:v>
                </c:pt>
                <c:pt idx="697">
                  <c:v>Pigeon by Stovekraft 2 Slice Auto Pop up Toaster. A Smart Bread Toaster for Your Home (750 Watt) (black)</c:v>
                </c:pt>
                <c:pt idx="698">
                  <c:v>Kitchen Mart Stainless Steel South Indian Filter Coffee Drip Maker, Madras Kappi, Drip Decotion Maker160ml (2 Cup)</c:v>
                </c:pt>
                <c:pt idx="699">
                  <c:v>Tukzer Gel Mouse Pad Wrist Rest Memory-Foam Ergonomic Mousepad| Cushion Wrist Support &amp; Pain Relief| Suitable for Gaming, Computer, Laptop, Home &amp; Office Non-Slip Rubber Base (Blue)</c:v>
                </c:pt>
                <c:pt idx="700">
                  <c:v>Maharaja Whiteline Odacio Plus 550-Watt Juicer Mixer Grinder with 3 Jars (Black/Silver)</c:v>
                </c:pt>
                <c:pt idx="701">
                  <c:v>HP Deskjet 2723 AIO Printer, Copy, Scan, WiFi, Bluetooth, USB, Simple Setup Smart App, Ideal for Home.</c:v>
                </c:pt>
                <c:pt idx="702">
                  <c:v>Havells Glydo 1000 watt Dry Iron With American Heritage Non Stick Sole Plate, Aerodynamic Design, Easy Grip Temperature Knob &amp; 2 years Warranty. (Charcoal Blue)</c:v>
                </c:pt>
                <c:pt idx="703">
                  <c:v>Philips AC1215/20 Air purifier, removes 99.97% airborne pollutants, 4-stage filtration with True HEPA filter (white)</c:v>
                </c:pt>
                <c:pt idx="704">
                  <c:v>Robustrion [Anti-Scratch] &amp; [Smudge Proof] [S Pen Compatible] Premium Tempered Glass Screen Protector for Samsung Tab S6 Lite 10.4 inch SM-P610/615 [Bubble Free]</c:v>
                </c:pt>
                <c:pt idx="705">
                  <c:v>Dealfreez Case Compatible with Fire TV Stick 3rd Gen 2021 Full Wrap Silicone Remote Cover Anti-Lost with Loop (D-Black)</c:v>
                </c:pt>
                <c:pt idx="706">
                  <c:v>Prestige Delight PRWO Electric Rice Cooker (1 L, White)</c:v>
                </c:pt>
                <c:pt idx="707">
                  <c:v>Lenovo 600 Bluetooth 5.0 Silent Mouse: Compact, Portable, Dongle-Free Multi-Device connectivity with Microsoft Swift Pair | 3-Level Adjustable DPI up to 2400 | Battery Life: up to 1 yr</c:v>
                </c:pt>
                <c:pt idx="708">
                  <c:v>Abode Kitchen Essential Measuring Cup &amp; Spoon for Spices | for Cooking and Baking Cake | Multipurpose Tablespoon Cups with Ring Holder | (Black)</c:v>
                </c:pt>
                <c:pt idx="709">
                  <c:v>Mi Air Purifier 3 with True HEPA Filter, removes air pollutants, smoke, odor, bacteria &amp; viruses with 99.97% efficiency, coverage area up to 484 sq. ft., Wi-Fi &amp; Voice control - Alexa/GA (white)</c:v>
                </c:pt>
                <c:pt idx="710">
                  <c:v>Usha EI 3710 Heavy Weight 1000-Watt Dry Iron with Golden American Heritage Soleplate, 1.75 Kg(White)</c:v>
                </c:pt>
                <c:pt idx="711">
                  <c:v>HP 150 Wireless USB Mouse with Ergonomic and ambidextrous Design, 1600 DPI Optical Tracking, 2.4 GHz Wireless connectivity, Dual-Function Scroll Wheel and 12 Month Long Battery Life. 3-Years Warranty.</c:v>
                </c:pt>
                <c:pt idx="712">
                  <c:v>VW 60 cm (24 inches) Premium Series HD Ready LED TV VW24A (Black)</c:v>
                </c:pt>
                <c:pt idx="713">
                  <c:v>VW 80 cm (32 inches) Frameless Series HD Ready LED TV VW32A (Black)</c:v>
                </c:pt>
                <c:pt idx="714">
                  <c:v>Allin Exporters J66 Ultrasonic Humidifier Cool Mist Air Purifier for Dryness, Cold &amp; Cough Large Capacity for Room, Baby, Plants, Bedroom (2.4 L) (1 Year Warranty)</c:v>
                </c:pt>
                <c:pt idx="715">
                  <c:v>Instant Pot Air Fryer, Vortex 2QT, Touch Control Panel, 360¬∞ EvenCrisp‚Ñ¢ Technology, Uses 95 % less Oil, 4-in-1 Appliance: Air Fry, Roast, Bake, Reheat (Vortex 1.97Litre, Black)</c:v>
                </c:pt>
                <c:pt idx="716">
                  <c:v>STRIFF 12 Pieces Highly Flexible Silicone Micro USB Protector, Mouse Cable Protector, Suit for All Cell Phones, Computers and Chargers (White)</c:v>
                </c:pt>
                <c:pt idx="717">
                  <c:v>Ambrane 60W / 3A Type C Fast Charging Unbreakable 1.5m L Shaped Braided Cable, PD Technology, 480Mbps Data Transfer for Smartphones, Tablet, Laptops &amp; other type c devices (ABLC10, Black)</c:v>
                </c:pt>
                <c:pt idx="718">
                  <c:v>Cello Quick Boil Popular Electric Kettle 1 Litre 1200 Watts | Stainless Steel body | Boiler for Water, Silver</c:v>
                </c:pt>
                <c:pt idx="719">
                  <c:v>PrettyKrafts Laundry Bag / Basket for Dirty Clothes, Folding Round Laundry Bag,Set of 2, Black Wave</c:v>
                </c:pt>
                <c:pt idx="720">
                  <c:v>ACTIVA Instant 3 LTR 3 KVA SPECIAL Anti Rust Coated Tank Geyser with Full ABS Body with 5 Year Warranty Premium (White)</c:v>
                </c:pt>
                <c:pt idx="721">
                  <c:v>Coway Professional Air Purifier for Home, Longest Filter Life 8500 Hrs, Green True HEPA Filter, Traps 99.99% Virus &amp; PM 0.1 Particles, Warranty 7 Years (AirMega 150 (AP-1019C))</c:v>
                </c:pt>
                <c:pt idx="722">
                  <c:v>Morphy Richards New Europa 800-Watt Espresso and Cappuccino 4-Cup Coffee Maker (Black)</c:v>
                </c:pt>
                <c:pt idx="723">
                  <c:v>Luxor 5 Subject Single Ruled Notebook - A4, 70 GSM, 300 pages</c:v>
                </c:pt>
                <c:pt idx="724">
                  <c:v>Panasonic SR-WA22H (E) Automatic Rice Cooker, Apple Green, 2.2 Liters</c:v>
                </c:pt>
                <c:pt idx="725">
                  <c:v>CARDEX Digital Kitchen Weighing Machine Multipurpose Electronic Weight Scale With Back Lite LCD Display for Measuring Food, Cake, Vegetable, Fruit (KITCHEN SCALE)</c:v>
                </c:pt>
                <c:pt idx="726">
                  <c:v>Kuber Industries Waterproof Round Non Wovan Laundry Bag/Hamper|Metalic Printed With Handles|Foldable Bin &amp; 45 Liter Capicity|Size 37 x 37 x 49, Pack of 1 (Beige &amp; Brown)-KUBMART11450</c:v>
                </c:pt>
                <c:pt idx="727">
                  <c:v>Parker Vector Standard Chrome Trim Ball Pen (Ink - Black)</c:v>
                </c:pt>
                <c:pt idx="728">
                  <c:v>10k 8k 4k HDMI Cable, Certified 48Gbps 1ms Ultra High Speed HDMI 2.1 Cable 4k 120Hz 144Hz 2k 165Hz 8k 60Hz Dynamic HDR ARC eARC DTS:X Compatible for Mac Gaming PC Soundbar TV Monitor Laptop PS5 4 Xbox</c:v>
                </c:pt>
                <c:pt idx="729">
                  <c:v>Dr Trust Electronic Kitchen Digital Scale Weighing Machine (Blue)</c:v>
                </c:pt>
                <c:pt idx="730">
                  <c:v>Canon E4570 All-in-One Wi-Fi Ink Efficient Colour Printer with FAX/ADF/Duplex Printing (Black)- Smart Speaker Compatible, Standard</c:v>
                </c:pt>
                <c:pt idx="731">
                  <c:v>WeCool C1 Car Mobile Holder with One Click Technology,360¬∞ Rotational, Strong Suction Cup,Compatible with 4 to 6 Inch Devices, Wildshield and Dashboard Mobile Holder for Car, and Use</c:v>
                </c:pt>
                <c:pt idx="732">
                  <c:v>Qubo Smart Cam 360 from Hero Group | Made in India | 2MP 1080p Full HD | CCTV Wi-Fi Camera | 360 Degree Coverage| Two Way Talk | Mobile App Connectivity | Night Vision | Cloud &amp; SD Card Recording</c:v>
                </c:pt>
                <c:pt idx="733">
                  <c:v>VU 139 cm (55 inches) The GloLED Series 4K Smart LED Google TV 55GloLED (Grey)</c:v>
                </c:pt>
                <c:pt idx="734">
                  <c:v>VU 164 cm (65 inches) The GloLED Series 4K Smart LED Google TV 65GloLED (Grey)</c:v>
                </c:pt>
                <c:pt idx="735">
                  <c:v>Bajaj Majesty Duetto Gas 6 Ltr Vertical Water Heater ( LPG), White</c:v>
                </c:pt>
                <c:pt idx="736">
                  <c:v>StyleHouse Lint Remover for Woolen Clothes, Electric Lint Remover, Best Lint Shaver for Clothes</c:v>
                </c:pt>
                <c:pt idx="737">
                  <c:v>AmazonBasics Digital Optical Coax to Analog RCA Audio Converter Adapter with Fiber Cable</c:v>
                </c:pt>
                <c:pt idx="738">
                  <c:v>boAt Type C A750 Stress Resistant, Tangle-free, Sturdy Flat Cable with 6.5A Fast Charging &amp; 480Mbps Data Transmission, 10000+ Bends Lifespan and Extended 1.5m Length(Rebellious Black)</c:v>
                </c:pt>
                <c:pt idx="739">
                  <c:v>AGARO Ace 1600 Watts, 21.5 kPa Suction Power, 21 litres Wet &amp; Dry Stainless Steel Vacuum Cleaner with Blower Function and Washable Dust Bag</c:v>
                </c:pt>
                <c:pt idx="740">
                  <c:v>Philips GC026/30 Fabric Shaver, Lint Remover for Woolen Sweaters, Blankets, Jackets/Burr Remover Pill Remover from Carpets, Curtains (White)</c:v>
                </c:pt>
                <c:pt idx="741">
                  <c:v>Portronics Ruffpad 15 Re-Writable LCD Screen 38.1cm (15-inch) Writing Pad for Drawing, Playing, Handwriting Gifts for Kids &amp; Adults (Grey)</c:v>
                </c:pt>
                <c:pt idx="742">
                  <c:v>ROYAL STEP - AMAZON'S BRAND - Portable Electric USB Juice Maker Juicer Bottle Blender Grinder Mixer,4 Blades Rechargeable Bottle with (Multi color) (MULTI)</c:v>
                </c:pt>
                <c:pt idx="743">
                  <c:v>Monitor AC Stand/Heavy Duty Air Conditioner Outdoor Unit Mounting Bracket</c:v>
                </c:pt>
                <c:pt idx="744">
                  <c:v>AmazonBasics 108 cm (43 inches) 4K Ultra HD Smart LED Fire TV AB43U20PS (Black)</c:v>
                </c:pt>
                <c:pt idx="745">
                  <c:v>Noise Buds VS402 Truly Wireless in Ear Earbuds, 35-Hours of Playtime, Instacharge, Quad Mic with ENC, Hyper Sync, Low Latency, 10mm Driver, Bluetooth v5.3 and Breathing LED Lights (Neon Black)</c:v>
                </c:pt>
                <c:pt idx="746">
                  <c:v>Myvn 30W Warp/20W Dash Charging Usb Type C Charger Cable Compatible For Cellular Phones Oneplus 8T 8 8Pro 7 Pro / 7T / 7T Pro Nord And Oneplus 3 / 3T / 5 / 5T / 6 / 6T / 7</c:v>
                </c:pt>
                <c:pt idx="747">
                  <c:v>Lenovo 130 Wireless Compact Mouse, 1K DPI Optical sensor, 2.4GHz Wireless NanoUSB, 10m range, 3button(left,right,scroll) upto 3M left/right clicks, 10 month battery, Ambidextrous, Ergonomic GY51C12380</c:v>
                </c:pt>
                <c:pt idx="748">
                  <c:v>Zebronics Zeb Buds C2 in Ear Type C Wired Earphones with Mic, Braided 1.2 Metre Cable, Metallic Design, 10mm Drivers, in Line Mic &amp; Volume Controller (Blue)</c:v>
                </c:pt>
                <c:pt idx="749">
                  <c:v>HP Wired Mouse 100 with 1600 DPI Optical Sensor, USB Plug-and -Play,ambidextrous Design, Built-in Scrolling and 3 Handy Buttons. 3-Years Warranty (6VY96AA)</c:v>
                </c:pt>
                <c:pt idx="750">
                  <c:v>Boult Audio FXCharge with ENC, 32H Playtime, 5min=7H Type C Fast Charging, Zen ENC, 14.2 mm BoomX Rich Bass, IPX5, Bluetooth Wireless in Ear Earphones Neckband with mic (Black)</c:v>
                </c:pt>
                <c:pt idx="751">
                  <c:v>HP w100 480P 30 FPS Digital Webcam with Built-in Mic, Plug and Play Setup, Wide-Angle View for Video Calling on Skype, Zoom, Microsoft Teams and Other Apps (Black)</c:v>
                </c:pt>
                <c:pt idx="752">
                  <c:v>Bajaj Waterproof 1500 Watts Immersion Rod Heater</c:v>
                </c:pt>
                <c:pt idx="753">
                  <c:v>E-COSMOS 5V 1.2W Portable Flexible USB LED Light (Colours May Vary, Small, EC-POF1)</c:v>
                </c:pt>
                <c:pt idx="754">
                  <c:v>Airtel Digital TV HD Set Top Box with 1 Month Basic Pack with Recording + Free Standard Installation</c:v>
                </c:pt>
                <c:pt idx="755">
                  <c:v>Saifsmart Outlet Wall Mount Hanger Holder for Dot 3rd Gen, Compact Bracket Case Plug and Built-in Cable Management for Kitchen Bathroom, Bedroom (Black)</c:v>
                </c:pt>
                <c:pt idx="756">
                  <c:v>Crompton Brio 1000-Watts Dry Iron with Weilburger Coating (Sky Blue and White)</c:v>
                </c:pt>
                <c:pt idx="757">
                  <c:v>Eureka Forbes Aquasure Amrit Twin Cartridge (Pack of 2), White</c:v>
                </c:pt>
                <c:pt idx="758">
                  <c:v>AGARO 33398 Rapid 1000-Watt, 10-Litre Wet &amp; Dry Vacuum Cleaner, with Blower Function (Red &amp; Black)</c:v>
                </c:pt>
                <c:pt idx="759">
                  <c:v>SWAPKART Flexible Mobile Tabletop Stand, Metal Built, Heavy Duty Foldable Lazy Bracket Clip Mount Multi Angle Clamp for All Smartphones (Pack of 1), Multi Color</c:v>
                </c:pt>
                <c:pt idx="760">
                  <c:v>Bajaj New Shakti Neo 25L Vertical Storage Water Heater (Geyser 25 Litres) 4 Star BEE Rated Heater For Water Heating with Titanium Armour, Swirl Flow Technology, Glasslined Tank(White), 1 Yr Warranty</c:v>
                </c:pt>
                <c:pt idx="761">
                  <c:v>LG 1.5 Ton 5 Star AI DUAL Inverter Split AC (Copper, Super Convertible 6-in-1 Cooling, HD Filter with Anti-Virus Protection, 2022 Model, PS-Q19YNZE, White)</c:v>
                </c:pt>
                <c:pt idx="762">
                  <c:v>Amkette 30 Pin to USB Charging &amp; Data Sync Cable for iPhone 3G/3GS/4/4s/iPad 1/2/3, iPod Nano 5th/6th Gen and iPod Touch 3rd/4th Gen -1.5m (Black)</c:v>
                </c:pt>
                <c:pt idx="763">
                  <c:v>HP GT 53 XL Cartridge Ink</c:v>
                </c:pt>
                <c:pt idx="764">
                  <c:v>Portronics MPORT 31C 4-in-1 USB Hub (Type C to 4 USB-A Ports) with Fast Data Transfer</c:v>
                </c:pt>
                <c:pt idx="765">
                  <c:v>pTron Volta Dual Port 12W Smart USB Charger Adapter, Multi-Layer Protection, Made in India, BIS Certified, Fast Charging Power Adaptor Without Cable for All iOS &amp; Android Devices (Black)</c:v>
                </c:pt>
                <c:pt idx="766">
                  <c:v>Racold Eterno Pro 25L Vertical 5 Star Storage Water Heater (Geyser) with free Standard Installation and free Installation Pipes</c:v>
                </c:pt>
                <c:pt idx="767">
                  <c:v>ESN 999 Supreme Quality 1500W Immersion Water Heater Rod (Black)</c:v>
                </c:pt>
                <c:pt idx="768">
                  <c:v>INALSA Air Fryer Digital 4L Nutri Fry - 1400W with Smart AirCrisp Technology| 8-Preset Menu, Touch Control &amp; Digital Display|Variable Temperature &amp; Timer Control|Free Recipe book|2 Yr Warranty (Black)</c:v>
                </c:pt>
                <c:pt idx="769">
                  <c:v>Classmate Long Notebook - 140 Pages, Single Line, 297mm x 210mm (Pack of 12)</c:v>
                </c:pt>
                <c:pt idx="770">
                  <c:v>Tata Swach Bulb 6000-Litre Cartridge, 1 Piece, White, Hollow Fiber Membrane</c:v>
                </c:pt>
                <c:pt idx="771">
                  <c:v>Philips EasyTouch Plus Standing Garment Steamer GC523/60 - 1600 Watt, 5 Steam Settings, Up to 32 g/min steam, with Double Pole</c:v>
                </c:pt>
                <c:pt idx="772">
                  <c:v>Ambrane 27000mAh Power Bank, 20W Fast Charging, Triple Output, Type C PD (Input &amp; Output), Quick Charge, Li-Polymer, Multi-Layer Protection for iPhone, Smartphones &amp; Other Devices (Stylo Pro, Black)</c:v>
                </c:pt>
                <c:pt idx="773">
                  <c:v>Tecno Spark 9 (Sky Mirror, 6GB RAM,128GB Storage) | 11GB Expandable RAM | Helio G37 Gaming Processor</c:v>
                </c:pt>
                <c:pt idx="774">
                  <c:v>SOFLIN Egg Boiler Electric Automatic Off 7 Egg Poacher for Steaming, Cooking, Boiling and Frying (400 Watts, Blue)</c:v>
                </c:pt>
                <c:pt idx="775">
                  <c:v>Parker Quink Ink Bottle, Blue</c:v>
                </c:pt>
                <c:pt idx="776">
                  <c:v>OnePlus 10T 5G (Moonstone Black, 8GB RAM, 128GB Storage)</c:v>
                </c:pt>
                <c:pt idx="777">
                  <c:v>Quantum QHM-7406 Full-Sized Keyboard with () Rupee Symbol, Hotkeys and 3-pieces LED function for Desktop/Laptop/Smart TV Spill-Resistant Wired USB Keyboard with 10 million keystrokes lifespan (Black)</c:v>
                </c:pt>
                <c:pt idx="778">
                  <c:v>AMERICAN MICRONIC- Imported Wet &amp; Dry Vacuum Cleaner, 21 Litre Stainless Steel with Blower &amp; HEPA filter, 1600 Watts 100% Copper Motor 28 KPa suction with washable reusable dust bag (Red/Black/Steel)-AMI-VCD21-1600WDx</c:v>
                </c:pt>
                <c:pt idx="779">
                  <c:v>Parker Quink Ink Bottle (Black)</c:v>
                </c:pt>
                <c:pt idx="780">
                  <c:v>KINGONE Wireless Charging Pencil (2nd Generation) for iPad with Magnetic and Tilt Sensitive, Palm Rejection, Compatible with Apple iPad Pro 11 inch 1/2/3/4, iPad Pro 12.9 Inch 3/4/5/6, iPad Air 4/5, mini6</c:v>
                </c:pt>
                <c:pt idx="781">
                  <c:v>Synqe USB Type C Fast Charging Cable 2M Charger Cord Data Cable Compatible with Samsung Galaxy M51,Galaxy M31S, S10e S10 S9 S20 Plus, Note10 9 8,M40 A50 A70, Redmi Note 9, Moto G7, Poco F1 (2M, Grey)</c:v>
                </c:pt>
                <c:pt idx="782">
                  <c:v>ZEBRONICS Zeb-Comfort Wired USB Mouse, 3-Button, 1000 DPI Optical Sensor, Plug &amp; Play, for Windows/Mac, Black</c:v>
                </c:pt>
                <c:pt idx="783">
                  <c:v>Bajaj DX-2 600W Dry Iron with Advance Soleplate and Anti-Bacterial German Coating Technology, Grey</c:v>
                </c:pt>
                <c:pt idx="784">
                  <c:v>Western Digital WD Green SATA 240GB Internal SSD Solid State Drive - SATA 6Gb/s 2.5 inches - WDS240G3G0A</c:v>
                </c:pt>
                <c:pt idx="785">
                  <c:v>SaleOn‚Ñ¢ Portable Storage Organizer Bag for Earphone USB Cable Power Bank Mobile Charger Digital Gadget Hard Disk, Water Resistance Material - Dark Grey</c:v>
                </c:pt>
                <c:pt idx="786">
                  <c:v>Kodak 80 cm (32 Inches) HD Ready LED TV Kodak 32HDX900S (Black)</c:v>
                </c:pt>
                <c:pt idx="787">
                  <c:v>PHILIPS Digital Air Fryer HD9252/90 with Touch Panel, uses up to 90% less fat, 7 Pre-set Menu, 1400W, 4.1 Liter, with Rapid Air Technology (Black), Large</c:v>
                </c:pt>
                <c:pt idx="788">
                  <c:v>Morphy Richards OFR Room Heater, 09 Fin 2000 Watts Oil Filled Room Heater , ISI Approved (OFR 9 Grey)</c:v>
                </c:pt>
                <c:pt idx="789">
                  <c:v>Tata Sky Universal Remote</c:v>
                </c:pt>
                <c:pt idx="790">
                  <c:v>Storite USB 3.0 Cable A to Micro B high Speed Upto 5 Gbps Data Transfer Cable for Portable External Hard Drive - (20cm), Black</c:v>
                </c:pt>
                <c:pt idx="791">
                  <c:v>TCL 108 cm (43 inches) 4K Ultra HD Certified Android Smart LED TV 43P615 (Black)</c:v>
                </c:pt>
                <c:pt idx="792">
                  <c:v>boAt Stone 250 Portable Wireless Speaker with 5W RMS Immersive Audio, RGB LEDs, Up to 8HRS Playtime, IPX7 Water Resistance, Multi-Compatibility Modes(Black)</c:v>
                </c:pt>
                <c:pt idx="793">
                  <c:v>Hi-Mobiler iPhone Charger Lightning Cable,2 Pack Apple MFi Certified USB iPhone Fast Chargering Cord,Data Sync Transfer for 13/12/11 Pro Max Xs X XR 8 7 6 5 5s iPad iPod More Model Cell Phone Cables</c:v>
                </c:pt>
                <c:pt idx="794">
                  <c:v>AGARO Esteem Multi Kettle 1.2 Litre, 600W with 3 Heating Modes &amp; Rapid Boil Technology</c:v>
                </c:pt>
                <c:pt idx="795">
                  <c:v>Xiaomi Pad 5| Qualcomm Snapdragon 860| 120Hz Refresh Rate| 6GB, 128GB| 2.5K+ Display (10.95-inch/27.81cm)|1 Billion Colours| Dolby Vision Atmos| Quad Speakers| Wi-Fi| Gray</c:v>
                </c:pt>
                <c:pt idx="796">
                  <c:v>ENEM Sealing Machine | 12 Inch (300 mm) | 1 Year Warranty | Full Customer Support | Beep Sound Function | Plastic Packing Machine | Plastic Bag Sealing Machine | Heat Sealer Machine | Plastic Sealing Machine | Blue | Made in India</c:v>
                </c:pt>
                <c:pt idx="797">
                  <c:v>Tabelito¬Æ Polyester Foam, Nylon Hybrid laptopss Bag Sleeve Case Cover Pouch for laptopss Apple/Dell/Lenovo/ Asus/ Hp/Samsung/Mi/MacBook/Ultrabook/Thinkpad/Ideapad/Surfacepro (15.6 inches /39.6cm, Blue) laptopsss</c:v>
                </c:pt>
                <c:pt idx="798">
                  <c:v>Duracell Chhota Power AA Battery Set of 10 Pcs</c:v>
                </c:pt>
                <c:pt idx="799">
                  <c:v>KENT 16026 Electric Kettle Stainless Steel 1.8 L | 1500W | Superfast Boiling | Auto Shut-Off | Boil Dry Protection | 360¬∞ Rotating Base | Water Level Indicator</c:v>
                </c:pt>
                <c:pt idx="800">
                  <c:v>Philips Viva Collection HR1832/00 1.5-Litre400-Watt Juicer (Ink Black)</c:v>
                </c:pt>
                <c:pt idx="801">
                  <c:v>Zebronics Zeb-Jaguar Wireless Mouse, 2.4GHz with USB Nano Receiver, High Precision Optical Tracking, 4 Buttons, Plug &amp; Play, Ambidextrous, for PC/Mac/Laptop (Black+Grey)</c:v>
                </c:pt>
                <c:pt idx="802">
                  <c:v>Wayona Type C To Type C 65W/3.25A Nylon Braided Fast Charging Cable Compatible For Laptop, Macbook, Samsung Galaxy M33 M53 M51 S20 Ultra, A71, A53, A51, Ipad Pro 2018 (1M, Grey)</c:v>
                </c:pt>
                <c:pt idx="803">
                  <c:v>Wayona Usb C 65W Fast Charging Cable Compatible For Tablets Samsung S22 S20 S10 S20Fe S21 S21 Ultra A70 A51 A71 A50S M31 M51 M31S M53 5G (1M, Black)</c:v>
                </c:pt>
                <c:pt idx="804">
                  <c:v>Wayona Usb Type C 65W 6Ft/2M Long Fast Charging Cable Compatible For Samsung S22 S20 Fe S21 Ultra A33 A53 A01 A73 A70 A51 M33 M53 M51 M31(2M, Black)</c:v>
                </c:pt>
                <c:pt idx="805">
                  <c:v>Wayona Type C To Type C Long Fast Charging Cable Type C Charger Cord Compatible With Samsung S22 S20 S20 Fe 2022 S22 Ultra S21 Ultra A70 A51 A53 A33 A73 M51 M31 M33 M53 (Grey, 2M, 65W, 6Ft)</c:v>
                </c:pt>
                <c:pt idx="806">
                  <c:v>HUMBLE Dynamic Lapel Collar Mic Voice Recording Filter Microphone for Singing Youtube SmartPhones, Black</c:v>
                </c:pt>
                <c:pt idx="807">
                  <c:v>Sounce Spiral Charger Cable Protector Data Cable Saver Charging Cord Protective Cable Cover Headphone MacBook Laptop Earphone Cell Phone Set of 3 (Cable Protector (12 Units))</c:v>
                </c:pt>
                <c:pt idx="808">
                  <c:v>Ikea 903.391.72 Polypropylene Plastic Solid Bevara Sealing Clip (Multicolour) - 30 Pack, Adjustable</c:v>
                </c:pt>
                <c:pt idx="809">
                  <c:v>Sujata Dynamix, Mixer Grinder, 900 Watts, 3 Jars (White)</c:v>
                </c:pt>
                <c:pt idx="810">
                  <c:v>PC SQUARE Laptop Tabletop Stand/ Computer Tablet Stand 6 Angles Adjustable Aluminum Ergonomic Foldable Portable Desktop Holder Compatible with MacBook, HP, Dell, Lenovo &amp; All Other Notebook (Silver)</c:v>
                </c:pt>
                <c:pt idx="811">
                  <c:v>Vedini Transparent Empty Refillable Reusable Fine Mist Spray Bottle for Perfume, Travel with DIY Sticker Set ( 100ml, Pack of 4)</c:v>
                </c:pt>
                <c:pt idx="812">
                  <c:v>SUJATA Powermatic Plus, Juicer Mixer Grinder, 900 Watts, 2 Jars (White)</c:v>
                </c:pt>
                <c:pt idx="813">
                  <c:v>Havells Cista Room Heater, White, 2000 Watts</c:v>
                </c:pt>
                <c:pt idx="814">
                  <c:v>Model-P4 6 Way Swivel Tilt Wall Mount 32-55-inch Full Motion Cantilever for LED,LCD and Plasma TV's</c:v>
                </c:pt>
                <c:pt idx="815">
                  <c:v>Havells Ambrose 1200mm Ceiling Fan (Pearl White Wood)</c:v>
                </c:pt>
                <c:pt idx="816">
                  <c:v>Zoul USB C to USB C Fast Charging Cable 65W Type C to Type C Nylon Braided Cord Compatible with Macbook Oneplus 9 10R Samsung Galaxy S22 S21 Ultra Z Flip3 Macbook Air/Pro M1 Google Pixel 11'' iPad Pro 2020/2018 (2M, Grey)</c:v>
                </c:pt>
                <c:pt idx="817">
                  <c:v>Zoul Type C to Type C Fast Charging Cable 65W 2M/6ft USB C Nylon Braided Cord Compatible with MacBook Oneplus 9 9R Samsung Galaxy S21 Ultra S20+ (2M, Black)</c:v>
                </c:pt>
                <c:pt idx="818">
                  <c:v>Smashtronics¬Æ - Case for Firetv Remote, Fire Stick Remote Cover Case, Silicone Cover for TV Firestick 4K/TV 2nd Gen(3rd Gen) Remote Control - Light Weight/Anti Slip/Shockproof (Black)</c:v>
                </c:pt>
                <c:pt idx="819">
                  <c:v>Eureka Forbes Euroclean Paper Vacuum Cleaner Dust Bags for Excel, Ace, 300, Jet Models - Set of 10</c:v>
                </c:pt>
                <c:pt idx="820">
                  <c:v>Wayona USB Type C 65W Fast Charging 2M/6Ft Long Flash Charge Cable 3A QC 3.0 Data Cable Compatible with Samsung Galaxy S21 S10 S9 S8, iQOO Z3, Vivo, Note 10 9 8, A20e A40 A50 A70, Moto G7 G8 (2M, Grey)</c:v>
                </c:pt>
                <c:pt idx="821">
                  <c:v>Wayona USB Type C Fast Charging Cable Charger Cord 3A QC 3.0 Data Cable Compatible with Samsung Galaxy S10e S10 S9 S8 S20 Plus, Note 10 9 8, M51 A40 A50 A70, Moto G7 G8 (1M, Grey)</c:v>
                </c:pt>
                <c:pt idx="822">
                  <c:v>Amozo Ultra Hybrid Camera and Drop Protection Back Cover Case for iPhone 13 (TPU + Polycarbonate | Crystal Transparent)</c:v>
                </c:pt>
                <c:pt idx="823">
                  <c:v>Universal Remote Control for All Sony TV for All LCD LED and Bravia TVs Remote</c:v>
                </c:pt>
                <c:pt idx="824">
                  <c:v>Classmate Octane Neon- 25 Blue Gel Pens | Smooth Writing Pens| Water-proof Ink For Smudge-free Writing| Preferred By Students For Exam &amp; Class Notes| Study At Home Essential</c:v>
                </c:pt>
                <c:pt idx="825">
                  <c:v>Lapster 1.5 mtr USB 2.0 Type A Male to USB A Male Cable for computer and laptop</c:v>
                </c:pt>
                <c:pt idx="826">
                  <c:v>Samsung 24-inch(60.46cm) FHD Monitor, IPS, 75 Hz, Bezel Less Design, AMD FreeSync, Flicker Free, HDMI, D-sub, (LF24T350FHWXXL, Dark Blue Gray)</c:v>
                </c:pt>
                <c:pt idx="827">
                  <c:v>Bajaj RHX-2 800-Watt Room Heater (White)</c:v>
                </c:pt>
                <c:pt idx="828">
                  <c:v>Prestige Clean Home Water Purifier Cartridge</c:v>
                </c:pt>
                <c:pt idx="829">
                  <c:v>Campfire Spring Chef Prolix Instant Portable Water Heater Geyser 1Ltr. for Use Home Stainless Steel Baking Rack | Restaurant | Office | Labs | Clinics | Saloon | with Installation Kit (With MCB)</c:v>
                </c:pt>
                <c:pt idx="830">
                  <c:v>HP 65W AC Laptops Charger Adapter 4.5mm for HP Pavilion Black (Without Power Cable)</c:v>
                </c:pt>
                <c:pt idx="831">
                  <c:v>Croma 80 cm (32 Inches) HD Ready LED TV (CREL7369, Black) (2021 Model)</c:v>
                </c:pt>
                <c:pt idx="832">
                  <c:v>ESnipe Mart Worldwide Travel Adapter with Build in Dual USB Charger Ports with 125V 6A, 250V Protected Electrical Plug for Laptops, Cameras (White)</c:v>
                </c:pt>
                <c:pt idx="833">
                  <c:v>Candes 10 Litre Perfecto 5 Star Rated Automatic Instant Storage Electric Water Heater with Special Metal Body Anti Rust Coating With Installation Kit, 2KW Geyser (Ivory)</c:v>
                </c:pt>
                <c:pt idx="834">
                  <c:v>Mi Robot Vacuum-Mop P, Best-in-class Laser Navigation in 10-20K INR price band, Intelligent mapping, Robotic Floor Cleaner with 2 in 1 Mopping and Vacuum, App Control (WiFi, Alexa,GA), Strong suction</c:v>
                </c:pt>
                <c:pt idx="835">
                  <c:v>Foxin FTC 12A / Q2612A Black Laser Toner Cartridge Compatible with Laserjet 1020,M1005,1018,1010,1012,1015,1020 Plus,1022,3015,3020,3030,3050, 3050Z, 3052,3055 (Black)</c:v>
                </c:pt>
                <c:pt idx="836">
                  <c:v>LAPSTER Accessories Power Cable Cord 2 Pin Laptop Adapter and Tape Recorder 1.5M</c:v>
                </c:pt>
                <c:pt idx="837">
                  <c:v>Philips HD9306/06 1.5-Litre Electric Kettle (Multicolor)</c:v>
                </c:pt>
                <c:pt idx="838">
                  <c:v>Crucial P3 500GB PCIe 3.0 3D NAND NVMe M.2 SSD, up to 3500MB/s - CT500P3SSD8</c:v>
                </c:pt>
                <c:pt idx="839">
                  <c:v>Parker Vector Camouflage Gift Set - Roller Ball Pen &amp; Parker Logo Keychain (Black Body, Blue Ink), 2 Piece Set</c:v>
                </c:pt>
                <c:pt idx="840">
                  <c:v>ZEBRONICS Zeb-Buds 30 3.5Mm Stereo Wired in Ear Earphones with Mic for Calling, Volume Control, Multifunction Button, 14Mm Drivers, Stylish Eartip,1.2 Meter Durable Cable and Lightweight Design(Red)</c:v>
                </c:pt>
                <c:pt idx="841">
                  <c:v>Milton Go Electro 2.0 Stainless Steel Electric Kettle, 1 Piece, 2 Litres, Silver | Power Indicator | 1500 Watts | Auto Cut-off | Detachable 360 Degree Connector | Boiler for Water</c:v>
                </c:pt>
                <c:pt idx="842">
                  <c:v>RPM Euro Games Gaming Mousepad Speed Type Extended Large (Size - 800 mm x 300 mm x 3 mm)</c:v>
                </c:pt>
                <c:pt idx="843">
                  <c:v>STRIFF Multi Angle Tablet/Mobile Stand. Holder for iPhone, Android, Samsung, OnePlus, Xiaomi. Portable,Foldable Stand.Perfect for Bed,Office, Home,Gift and Desktop (Black)</c:v>
                </c:pt>
                <c:pt idx="844">
                  <c:v>STRIFF UPH2W Multi Angle Tablet/Mobile Stand. Holder for iPhone, Android, Samsung, OnePlus, Xiaomi. Portable,Foldable Stand.Perfect for Bed,Office, Home,Gift and Desktop (White)</c:v>
                </c:pt>
                <c:pt idx="845">
                  <c:v>Pilot V7 Liquid Ink Roller Ball Pen (2 Blue + 1 Black)</c:v>
                </c:pt>
                <c:pt idx="846">
                  <c:v>akiara - Makes life easy Electric Handy Sewing/Stitch Handheld Cordless Portable White Sewing Machine for Home Tailoring, Hand Machine | Mini Silai | White Hand Machine with Adapter</c:v>
                </c:pt>
                <c:pt idx="847">
                  <c:v>Bajaj Minor 1000 Watts Radiant Room Heater (Steel, ISI Approved)</c:v>
                </c:pt>
                <c:pt idx="848">
                  <c:v>Duracell USB Lightning Apple Certified (Mfi) Braided Sync &amp; Charge Cable For Iphone, Ipad And Ipod. Fast Charging Lightning Cable, 3.9 Feet (1.2M) - Black</c:v>
                </c:pt>
                <c:pt idx="849">
                  <c:v>Storite USB 2.0 A to Mini 5 pin B Cable for External HDDS/Camera/Card Readers 35cm</c:v>
                </c:pt>
                <c:pt idx="850">
                  <c:v>Borosil Prime Grill Sandwich Maker (Grey)</c:v>
                </c:pt>
                <c:pt idx="851">
                  <c:v>Offbeat¬Æ - DASH 2.4GHz Wireless + Bluetooth 5.1 Mouse, Multi-Device Dual Mode Slim Rechargeable Silent Click Buttons Wireless Bluetooth Mouse, 3 Adjustable DPI, Works on 2 devices at the same time with a switch button for Windows/Mac/Android/Ipad/Smart TV</c:v>
                </c:pt>
                <c:pt idx="852">
                  <c:v>Lava A1 Josh 21(Blue Silver) -Dual Sim,Call Blink Notification,Military Grade Certified with 4 Day Battery Backup, Keypad Mobile</c:v>
                </c:pt>
                <c:pt idx="853">
                  <c:v>Elv Mobile Phone Mount Tabletop Holder for Phones and Tablets - Black</c:v>
                </c:pt>
                <c:pt idx="854">
                  <c:v>INKULTURE Stainless_Steel Measuring Cups &amp; Spoon Combo for Dry or Liquid/Kitchen Gadgets for Cooking &amp; Baking Cakes/Measuring Cup Set Combo with Handles (Set of 4 Cups &amp; 4 Spoons)</c:v>
                </c:pt>
                <c:pt idx="855">
                  <c:v>Singer Aroma 1.8 Liter Electric Kettle High Grade Stainless Steel with Cool and Touch Body and Cordless Base, 1500 watts, Auto Shut Off with Dry Boiling (Silver/Black)</c:v>
                </c:pt>
                <c:pt idx="856">
                  <c:v>HP M270 Backlit USB Wired Gaming Mouse with 6 Buttons, 4-Speed Customizable 2400 DPI, Ergonomic Design, Breathing LED Lighting, Metal Scroll Wheel, Lightweighted / 3 Years Warranty (7ZZ87AA), Black</c:v>
                </c:pt>
                <c:pt idx="857">
                  <c:v>Multifunctional 2 in 1 Electric Egg Boiling Steamer Egg Frying Pan Egg Boiler Electric Automatic Off with Egg Boiler Machine Non-Stick Electric Egg Frying Pan-Tiger Woods (Multy)</c:v>
                </c:pt>
                <c:pt idx="858">
                  <c:v>Philips EasySpeed Plus Steam Iron GC2145/20-2200W, Quick Heat Up with up to 30 g/min steam, 110 g steam Boost, Scratch Resistant Ceramic Soleplate, Vertical steam &amp; Drip-Stop</c:v>
                </c:pt>
                <c:pt idx="859">
                  <c:v>AGARO Imperial 240-Watt Slow Juicer with Cold Press Technology</c:v>
                </c:pt>
                <c:pt idx="860">
                  <c:v>Wecool Moonwalk M1 ENC True Wireless in Ear Earbuds with Mic, Titanium Drivers for Rich Bass Experience, 40+ Hours Play Time, Type C Fast Charging, Low Latency, BT 5.3, IPX5, Deep Bass (Black)</c:v>
                </c:pt>
                <c:pt idx="861">
                  <c:v>akiara - Makes life easy Mini Sewing Machine for Home Tailoring use | Mini Silai Machine with Sewing Kit Set Sewing Box with Thread Scissors, Needle All in One Sewing Accessories (White &amp; Purple)</c:v>
                </c:pt>
                <c:pt idx="862">
                  <c:v>Sujata Chutney Steel Jar, 400 ml, (White), Stainless Steel</c:v>
                </c:pt>
                <c:pt idx="863">
                  <c:v>Sony WI-C100 Wireless Headphones with Customizable Equalizer for Deep Bass &amp; 25 Hrs Battery, DSEE-Upscale, Splash Proof, 360RA, Fast Pair, in-Ear Bluetooth Headset with mic for Phone Calls (Black)</c:v>
                </c:pt>
                <c:pt idx="864">
                  <c:v>MYVN LTG to USB for¬†Fast Charging &amp; Data Sync USB Cable Compatible for iPhone 5/5s/6/6S/7/7+/8/8+/10/11, iPad Air/Mini, iPod and iOS Devices (1 M)</c:v>
                </c:pt>
                <c:pt idx="865">
                  <c:v>Brayden Fito Atom Rechargeable Smoothie Blender with 2000 mAh Battery and 3.7V Motor with 400ml Tritan Jar (Blue)</c:v>
                </c:pt>
                <c:pt idx="866">
                  <c:v>Airtel DigitalTV DTH Television, Setup Box Remote Compatible for SD and HD Recording (Black)</c:v>
                </c:pt>
                <c:pt idx="867">
                  <c:v>iBELL SEK15L Premium 1.5 Litre Stainless Steel Electric Kettle,1500W Auto Cut-Off Feature,Silver with Black</c:v>
                </c:pt>
                <c:pt idx="868">
                  <c:v>Redmi 11 Prime 5G (Thunder Black, 4GB RAM, 64GB Storage) | Prime Design | MTK Dimensity 700 | 50 MP Dual Cam | 5000mAh | 7 Band 5G</c:v>
                </c:pt>
                <c:pt idx="869">
                  <c:v>Redmi 11 Prime 5G (Meadow Green, 4GB RAM 64GB ROM) | Prime Design | MTK Dimensity 700 | 50 MP Dual Cam | 5000mAh | 7 Band 5G</c:v>
                </c:pt>
                <c:pt idx="870">
                  <c:v>Amazon Basics 10.2 Gbps High-Speed 4K HDMI Cable with Braided Cord, 1.8 Meter, Dark Grey</c:v>
                </c:pt>
                <c:pt idx="871">
                  <c:v>Solidaire 550-Watt Mixer Grinder with 3 Jars (Black) (SLD-550-B)</c:v>
                </c:pt>
                <c:pt idx="872">
                  <c:v>Bulfyss Stainless Steel Digital Kitchen Weighing Scale &amp; Food Weight Machine for Diet, Nutrition, Health, Fitness, Baking &amp; Cooking (5Kgs, Stainless Steel, 2 Years Warranty)</c:v>
                </c:pt>
                <c:pt idx="873">
                  <c:v>pTron Solero T351 3.5Amps Fast Charging Type-C to Type-C PD Data &amp; Charging USB Cable, Made in India, 480Mbps Data Sync, Durable 1 Meter Long Cable for Type-C Smartphones, Tablets &amp; Laptops (Black)</c:v>
                </c:pt>
                <c:pt idx="874">
                  <c:v>FLiX Usb Charger,Flix (Beetel) Bolt 2.4 Dual Poart,5V/2.4A/12W Usb Wall Charger Fast Charging,Adapter For Android/Iphone 11/Xs/Xs Max/Xr/X/8/7/6/Plus,Ipad Pro/Air 2/Mini 3/4,Samsung S4/S5 &amp; More-Black</c:v>
                </c:pt>
                <c:pt idx="875">
                  <c:v>Flix (Beetel) Bolt 2.4 12W Dual USB Smart Charger, Made in India, Bis Certified, Fast Charging Power Adaptor with 1 Meter USB to Type C Cable for Cellular Phones (White)(Xwc-64D)</c:v>
                </c:pt>
                <c:pt idx="876">
                  <c:v>Pick Ur Needs¬Æ Lint Remover for Clothes High Range Rechargeable Lint Shaver for All Types of Clothes, Fabrics, Blanket with 1 Extra Blade Multicolor (Rechargeable)</c:v>
                </c:pt>
                <c:pt idx="877">
                  <c:v>Portronics MPORT 31 4 Ports USB Hub (USB A to 4 USB-A Ports 4 in 1 Connector USB HUB(Grey)</c:v>
                </c:pt>
                <c:pt idx="878">
                  <c:v>Storite High Speed Micro USB 3.0 Cable A to Micro B for External &amp; Desktop Hard Drives 45cm</c:v>
                </c:pt>
                <c:pt idx="879">
                  <c:v>Balzano High Speed Nutri Blender/Mixer/Smoothie Maker - 500 Watt - Silver, 2 Jar</c:v>
                </c:pt>
                <c:pt idx="880">
                  <c:v>Philips Handheld Garment Steamer GC360/30 - Vertical &amp; Horizontal Steaming, 1200 Watt, up to 22g/min</c:v>
                </c:pt>
                <c:pt idx="881">
                  <c:v>Duracell Ultra Alkaline D Battery, 2 Pcs</c:v>
                </c:pt>
                <c:pt idx="882">
                  <c:v>STRIFF Laptop Tabletop Stand, Fold-Up, Adjustable, Ventilated, Portable Holder for Desk, Aluminum Foldable Laptop Ergonomic Compatibility with up to 15.6-inch Laptop, All Mac, Tab, and Mobile (Silver)</c:v>
                </c:pt>
                <c:pt idx="883">
                  <c:v>Wings Phantom Pro Earphones Gaming Earbuds with LED Battery Indicator, 50ms Low Latency, Bluetooth 5.3, 40 Hours Playtime, MEMs Mic, IPX4 Resist, 12mm Driver, 500mah case, Headphones, (Black TWS)</c:v>
                </c:pt>
                <c:pt idx="884">
                  <c:v>beatXP Kitchen Scale Multipurpose Portable Electronic Digital Weighing Scale | Weight Machine With Back light LCD Display | White |10 kg | 2 Year Warranty |</c:v>
                </c:pt>
                <c:pt idx="885">
                  <c:v>Philips Air Purifier Ac2887/20,Vitashield Intelligent Purification,Long Hepa Filter Life Upto 17000 Hours,Removes 99.9% Airborne Viruses &amp; Bacteria,99.97% Airborne Pollutants,Ideal For Master Bedroom</c:v>
                </c:pt>
                <c:pt idx="886">
                  <c:v>Acer EK220Q 21.5 Inch (54.61 cm) Full HD (1920x1080) VA Panel LCD Monitor with LED Back Light I 250 Nits I HDMI, VGA Ports I Eye Care Features Like Bluelight Shield, Flickerless &amp; Comfy View (Black)</c:v>
                </c:pt>
                <c:pt idx="887">
                  <c:v>Heart Home Waterproof Round Non Wovan Laundry Bag/Hamper|Metalic Printed With Handles|Foldable Bin &amp; 45 Liter Capicity|Size 37 x 37 x 49, Pack of 1 (Grey &amp; Black)-HEARTXY11447</c:v>
                </c:pt>
                <c:pt idx="888">
                  <c:v>Milk Frother, Immersion Blender Cordlesss Foam Maker USB Rechargeable Small Mixer Handheld with 2 Stainless WhisksÔºåWisker for Stirring 3-Speed Adjustable Mini Frother for Cappuccino Latte Coffee Egg</c:v>
                </c:pt>
                <c:pt idx="889">
                  <c:v>Boult Audio Omega with 30dB ANC+ ENC, 32H Playtime, 45ms Latency Gaming Mode, Quad Mic Zen ENC, 3 Equalizer Modes, ANC, Type-C Fast Charging, IPX5 True Wireless in Ear Bluetooth Earbuds (Black)</c:v>
                </c:pt>
                <c:pt idx="890">
                  <c:v>ZEBRONICS ZEB-USB150WF1 WiFi USB Mini Adapter Supports 150 Mbps Wireless Data, Comes with Advanced Security WPA/WPA2 encryption Standards</c:v>
                </c:pt>
                <c:pt idx="891">
                  <c:v>PHILIPS Air Fryer HD9200/90, uses up to 90% less fat, 1400W, 4.1 Liter, with Rapid Air Technology (Black), Large</c:v>
                </c:pt>
                <c:pt idx="892">
                  <c:v>Philips EasySpeed Plus Steam Iron GC2147/30-2400W, Quick Heat up with up to 30 g/min steam, 150g steam Boost, Scratch Resistant Ceramic Soleplate, Vertical steam, Drip-Stop</c:v>
                </c:pt>
                <c:pt idx="893">
                  <c:v>LRIPL Compatible Sony Bravia LCD/led Remote Works with Almost All Sony led/LCD tv's</c:v>
                </c:pt>
                <c:pt idx="894">
                  <c:v>Belkin Apple Certified Lightning To Type C Cable, Fast Charging For Iphone, Ipad, Air Pods, 3.3 Feet (1 Meters)    White</c:v>
                </c:pt>
                <c:pt idx="895">
                  <c:v>Belkin Apple Certified Lightning To Type C Cable, Tough Unbreakable Braided Fast Charging For Iphone, Ipad, Air Pods, 3.3 Feet (1 Meters)    White</c:v>
                </c:pt>
                <c:pt idx="896">
                  <c:v>STRIFF 12 Pieces Highly Flexible Silicone Micro USB Protector, Mouse Cable Protector, Suit for All Cell Phones, Computers and Chargers (Black)</c:v>
                </c:pt>
                <c:pt idx="897">
                  <c:v>Zoul USB C 60W Fast Charging 3A 6ft/2M Long Type C Nylon Braided Data Cable Quick Charger Cable QC 3.0 for Samsung Galaxy M31S M30 S10 S9 S20 Plus, Note 10 9 8, A20e A40 A50 A70 (2M, Grey)</c:v>
                </c:pt>
                <c:pt idx="898">
                  <c:v>Parker Moments Vector Timecheck Gold Trim Roller Ball Pen (Black)</c:v>
                </c:pt>
                <c:pt idx="899">
                  <c:v>ZEBRONICS Zeb-Sound Bomb N1 True Wireless in Ear Earbuds with Mic ENC, Gaming Mode (up to 50ms), up to 18H Playback, BT V5.2, Fidget Case, Voice Assistant, Splash Proof, Type C (Midnight Black)</c:v>
                </c:pt>
                <c:pt idx="900">
                  <c:v>Storite USB Extension Cable USB 3.0 Male to Female Extension Cable High Speed 5GBps Extension Cable Data Transfer for Keyboard, Mouse, Flash Drive, Hard Drive, Printer and More- 1.5M - Blue</c:v>
                </c:pt>
                <c:pt idx="901">
                  <c:v>Black + Decker BD BXIR2201IN 2200-Watt Cord &amp; Cordless Steam Iron (Green)</c:v>
                </c:pt>
                <c:pt idx="902">
                  <c:v>Maharaja Whiteline Lava Neo 1200-Watts Halogen Heater (White and Red)</c:v>
                </c:pt>
                <c:pt idx="903">
                  <c:v>KENT 11054 Alkaline Water Filter Pitcher 3.5 L | Chemical-Free Water with Balanced pH Levels 8.0 to 9.5 | Solves Acidity Issue | Equipped with Carbon and Sediment Filter - Grey</c:v>
                </c:pt>
                <c:pt idx="904">
                  <c:v>CP PLUS 2MP Full HD Smart Wi-fi CCTV Security Camera | 360¬∞ with Pan Tilt | Two Way Talk | Cloud Monitor | Motion Detect | Night Vision | Supports SD Card (Up to 128 GB) | Alexa &amp; Ok Google | CP-E21A</c:v>
                </c:pt>
                <c:pt idx="905">
                  <c:v>Syska SDI-07 1000 W Stellar with Golden American Heritage Soleplate Dry Iron (Blue)</c:v>
                </c:pt>
                <c:pt idx="906">
                  <c:v>Lifelong LLMG74 750 Watt Mixer Grinder with 3 Jars (White and Grey)</c:v>
                </c:pt>
                <c:pt idx="907">
                  <c:v>MILTON Smart Egg Boiler 360-Watts (Transparent and Silver Grey), Boil Up to 7 Eggs</c:v>
                </c:pt>
                <c:pt idx="908">
                  <c:v>Ambrane 2 in 1 Type-C &amp; Micro USB Cable with 60W / 3A Fast Charging, 480 mbps High Data, PD Technology &amp; Quick Charge 3.0, Compatible with All Type-C &amp; Micro USB Devices (ABDC-10, Black)</c:v>
                </c:pt>
                <c:pt idx="909">
                  <c:v>Lifelong 2-in1 Egg Boiler and Poacher 500-Watt (Transparent and Silver Grey), Boil 8 eggs, Poach 4 eggs, Easy to clean| 3 Boiling Modes, Stainless Steel Body and Heating Plate, Automatic Turn-Off</c:v>
                </c:pt>
                <c:pt idx="910">
                  <c:v>Spigen Ultra Hybrid Back Cover Case Compatible with iPhone 14 Pro max (TPU + Poly Carbonate | Crystal Clear)</c:v>
                </c:pt>
                <c:pt idx="911">
                  <c:v>SVM Products Unbreakable Set Top Box Stand with Dual Remote Holder (Black)</c:v>
                </c:pt>
                <c:pt idx="912">
                  <c:v>Ambrane Mobile Holding Stand, 180¬∞ Perfect View, Height Adjustment, Wide Compatibility, Multipurpose, Anti-Skid Design (Twistand, Black)</c:v>
                </c:pt>
                <c:pt idx="913">
                  <c:v>boAt Type C A750 Stress Resistant, Tangle-free, Sturdy Flat Cable with 6.5A Fast Charging &amp; 480Mbps Data Transmission, 10000+ Bends Lifespan and Extended 1.5m Length(Radiant Red)</c:v>
                </c:pt>
                <c:pt idx="914">
                  <c:v>ZEBRONICS Zeb-Astra 20 Wireless BT v5.0 Portable Speaker with 10W RMS Output, TWS, 10H Backup Approx, Built in Rechargeable Battery FM Radio, AUX, mSD, USB, Call Function and Dual 52mm Drivers Multi</c:v>
                </c:pt>
                <c:pt idx="915">
                  <c:v>Portronics Ruffpad 8.5M Multicolor LCD Writing Pad with Screen 21.5cm (8.5-inch) for Drawing, Playing, Handwriting Gifts for Kids &amp; Adults, India's first notepad to save and share your child's first creatives via Ruffpad app on your Smartphone(Black)</c:v>
                </c:pt>
                <c:pt idx="916">
                  <c:v>MI 33W SonicCharge 2.0 USB Charger for Cellular Phones - White</c:v>
                </c:pt>
                <c:pt idx="917">
                  <c:v>iBELL MPK120L Premium Stainless Steel Multi Purpose Kettle/Cooker with Inner Pot 1.2 Litre (Silver)</c:v>
                </c:pt>
                <c:pt idx="918">
                  <c:v>Bajaj New Shakti Neo 10L Vertical Storage Water Heater (Geyser 10 Litres) 4 Star BEE Rated Heater For Water Heating with Titanium Armour, Swirl Flow Technology, Glasslined Tank(White), 1 Yr Warranty</c:v>
                </c:pt>
                <c:pt idx="919">
                  <c:v>Havells Instanio 10 Litre Storage Water Heater with Flexi Pipe and Free installation (White Blue)</c:v>
                </c:pt>
                <c:pt idx="920">
                  <c:v>KENT 16055 Amaze Cool Touch Electric Kettle 1.8 L 1500 W | Plastic Outer &amp; Stainless Steel Inside body | Auto shut off Over heating protection | Multipurpose hot water Kettle | 1 Year Warranty</c:v>
                </c:pt>
                <c:pt idx="921">
                  <c:v>FIGMENT Handheld Milk Frother Rechargeable, 3-Speed Electric Frother for Coffee with 2 Whisks and Coffee Decoration Tool, Coffee Frother Mixer, CRESCENT ENTERPRISES VRW0.50BK (A1)</c:v>
                </c:pt>
                <c:pt idx="922">
                  <c:v>KENT 16068 Zoom Vacuum Cleaner for Home and Car 130 W | Cordless, Hoseless, Rechargeable HEPA Filters Vacuum Cleaner with Cyclonic Technology | Bagless Design and Multi Nozzle Operation | Blue</c:v>
                </c:pt>
                <c:pt idx="923">
                  <c:v>Portronics Konnect L POR-1403 Fast Charging 3A Type-C Cable 1.2 Meter with Charge &amp; Sync Function for All Type-C Devices (White)</c:v>
                </c:pt>
                <c:pt idx="924">
                  <c:v>Bajaj Majesty RX11 2000 Watts Heat Convector Room Heater (White, ISI Approved)</c:v>
                </c:pt>
                <c:pt idx="925">
                  <c:v>Kodak 139 cm (55 inches) 4K Ultra HD Smart LED TV 55CA0909 (Black)</c:v>
                </c:pt>
                <c:pt idx="926">
                  <c:v>Tarkan Portable Folding Laptop Desk for Bed, Lapdesk with Handle, Drawer, Cup &amp; Mobile/Tablet Holder for Study, Eating, Work (Black)</c:v>
                </c:pt>
                <c:pt idx="927">
                  <c:v>Duracell 38W Fast Car Charger Adapter with Dual Output. Quick Charge, Type C PD 20W &amp; Qualcomm Certified 3.0 Compatible for iPhone, All Smartphones, Tablets &amp; More (Copper &amp; Black)</c:v>
                </c:pt>
                <c:pt idx="928">
                  <c:v>Rico Japanese Technology Rechargeable Wireless Electric Chopper with Replacement Warranty - Stainless Steel Blades, One Touch Operation, 10 Seconds Chopping, Mincing Vegetable, Meat - 250 ML, 30 Watts</c:v>
                </c:pt>
                <c:pt idx="929">
                  <c:v>Classmate Long Book - Unruled, 160 Pages, 314 mm x 194 mm - Pack Of 3</c:v>
                </c:pt>
                <c:pt idx="930">
                  <c:v>Lifelong LLSM120G Sandwich Griller , Classic Pro 750 W Sandwich Maker with 4 Slice Non-Stick Fixed Plates for Sandwiches at Home with 1 Year Warranty (Black)</c:v>
                </c:pt>
                <c:pt idx="931">
                  <c:v>ZEBRONICS Aluminium Alloy Laptop Stand, Compatible with 9-15.6 inch Laptops, 7 Angles Adjustable, Anti Slip Silicon Rubber Pads, Foldable, Velvet Pouch Inside, Zeb-NS2000 (Dark Grey)</c:v>
                </c:pt>
                <c:pt idx="932">
                  <c:v>Verilux¬Æ USB C Hub Multiport Adapter- 6 in 1 Portable Aluminum Type C Hub with 4K HDMI Output, USB 2.0/3.0 Ports, SD/Micro SD Card Reader Compatible for MacBook Pro 2016-2020, MacBook Air 2018-2020, Type-C Devices</c:v>
                </c:pt>
                <c:pt idx="933">
                  <c:v>Prestige PWG 07 Wet Grinder, 2L (Multicolor) with Coconut Scraper and Atta Kneader Attachments, 200 Watt</c:v>
                </c:pt>
                <c:pt idx="934">
                  <c:v>Lint Roller with 40 Paper Sheets, 22 x 5 cm (Grey)</c:v>
                </c:pt>
                <c:pt idx="935">
                  <c:v>Toshiba 108 cm (43 inches) V Series Full HD Smart Android LED TV 43V35KP (Silver)</c:v>
                </c:pt>
                <c:pt idx="936">
                  <c:v>InstaCuppa Rechargeable Mini Electric Chopper - Stainless Steel Blades, One Touch Operation, for Mincing Garlic, Ginger, Onion, Vegetable, Meat, Nuts, (White, 250 ML, Pack of 1, 45 Watts)</c:v>
                </c:pt>
                <c:pt idx="937">
                  <c:v>Ionix Jewellery Scale | Weight Scale | Digital Weight Machine | weight machine for gold | Electronic weighing machines for Jewellery 0.01G to 200G Small Weight Machine for Shop - Silver</c:v>
                </c:pt>
                <c:pt idx="938">
                  <c:v>Nokia 8210 4G Volte keypad Phone with Dual SIM, Big Display, inbuilt MP3 Player &amp; Wireless FM Radio | Blue</c:v>
                </c:pt>
                <c:pt idx="939">
                  <c:v>Acer 139 cm (55 inches) H Series 4K Ultra HD Android Smart LED TV AR55AR2851UDPRO (Black)</c:v>
                </c:pt>
                <c:pt idx="940">
                  <c:v>Acer 80 cm (32 inches) S Series HD Ready Android Smart LED TV AR32AR2841HDSB (Black)</c:v>
                </c:pt>
                <c:pt idx="941">
                  <c:v>Portronics Toad 23 Wireless Optical Mouse with 2.4GHz, USB Nano Dongle, Optical Orientation, Click Wheel, Adjustable DPI(Black)</c:v>
                </c:pt>
                <c:pt idx="942">
                  <c:v>Isoelite Remote Compatible for Samsung LED/LCD Remote Control Works with All Samsung LED/LCD TV Model No :- BN59-607A (Please Match The Image with Your Old Remote)</c:v>
                </c:pt>
                <c:pt idx="943">
                  <c:v>Croma 1100 W Dry Iron with Weilburger Dual Soleplate Coating (CRSHAH702SIR11, White)</c:v>
                </c:pt>
                <c:pt idx="944">
                  <c:v>USHA Heat Convector 812 T 2000-Watt with Instant Heating Feature (Black)</c:v>
                </c:pt>
                <c:pt idx="945">
                  <c:v>Brayden Chopro, Electric Vegetable Chopper for Kitchen with 500 ML Capacity, 400 Watts Copper Motor and 4 Bi-Level SS Blades (Black)</c:v>
                </c:pt>
                <c:pt idx="946">
                  <c:v>Hisense 126 cm (50 inches) Bezelless Series 4K Ultra HD Smart LED Google TV 50A6H (Black)</c:v>
                </c:pt>
                <c:pt idx="947">
                  <c:v>SWAPKART Portable Flexible Adjustable Eye Protection USB LED Desk Light Table Lamp for Reading, Working on PC, Laptop, Power Bank, Bedroom ( Multicolour )</c:v>
                </c:pt>
                <c:pt idx="948">
                  <c:v>Kanget [2 Pack] Type C Female to USB A Male Charger | Charging Cable Adapter Converter compatible for iPhone 14, 13, 12,11 Pro Max/Mini/XR/XS/X/SE, Samsung S20 ultra/S21/S10/S8/S9/MacBook Pro iPad (Grey)</c:v>
                </c:pt>
                <c:pt idx="949">
                  <c:v>Lapster Gel Mouse pad with Wrist Rest , Gaming Mouse Pad with Lycra Cloth Nonslip for Laptop , Computer, , Home &amp; Office (Black)</c:v>
                </c:pt>
                <c:pt idx="950">
                  <c:v>Borosil Rio 1.5 L Electric Kettle, Stainless Steel Inner Body, Boil Water For Tea, Coffee, Soup, Silver</c:v>
                </c:pt>
                <c:pt idx="951">
                  <c:v>Kodak 80 cm (32 inches) HD Ready Certified Android Smart LED TV 32HDX7XPROBL (Black)</c:v>
                </c:pt>
                <c:pt idx="952">
                  <c:v>Kodak 126 cm (50 inches) Bezel-Less Design Series 4K Ultra HD Smart Android LED TV 50UHDX7XPROBL (Black)</c:v>
                </c:pt>
                <c:pt idx="953">
                  <c:v>Portronics Konnect L 60W PD Type C to Type C Mobile Charging Cable, 1.2M, Fast Data Sync, Tangle Resistant, TPE+Nylon Braided(Grey)</c:v>
                </c:pt>
                <c:pt idx="954">
                  <c:v>SKYTONE Stainless Steel Electric Meat Grinders with Bowl 700W Heavy for Kitchen Food Chopper, Meat, Vegetables, Onion , Garlic Slicer Dicer, Fruit &amp; Nuts Blender (2L, 700 Watts)</c:v>
                </c:pt>
                <c:pt idx="955">
                  <c:v>Sounce 360 Adjustable Mobile Phone Holder, Universal Phone Holder Clip Lazy Bracket Flexible Gooseneck Clamp Long Arms Mount for Mobile Tabletop Stand for Bedroom, Office, Bathroom, White</c:v>
                </c:pt>
                <c:pt idx="956">
                  <c:v>PrettyKrafts Laundry Basket for clothes with Lid &amp; Handles, Toys Organiser, 75 Ltr Grey</c:v>
                </c:pt>
                <c:pt idx="957">
                  <c:v>BESTOR¬Æ LCD Writing Tablet/pad 12 inches | Electronic Writing Scribble Board for Kids | Kids Learning Toy | Portable Ruff for LCD Paperless Memo Digital Tablet Notepad E-Writer/Writing/Drawing Pad Home/School/Office (Black)</c:v>
                </c:pt>
                <c:pt idx="958">
                  <c:v>Pajaka¬Æ South Indian Filter Coffee Maker 200 ML 2-4 Cup / Mugs / Glass | Madras Kaapi/ Kappi Drip Decoction Maker / Makers / Brewer / Pot or Drip / Dripper Made of Stainless Steel | Non-Electric Machine / Appliances / Utensils Medium Size for Home and Kit</c:v>
                </c:pt>
                <c:pt idx="959">
                  <c:v>Storite USB 2.0 A to Mini 5 pin B Cable for External HDDS/Camera/Card Readers (150cm - 1.5M)</c:v>
                </c:pt>
                <c:pt idx="960">
                  <c:v>Amozo Ultra Hybrid Camera and Drop Protection Back Cover Case for iPhone 13 (Polycarbonate| Back Transparent - Sides Black)</c:v>
                </c:pt>
                <c:pt idx="961">
                  <c:v>KONVIO NEER 10 Inch Spun Filter (PP SPUN) Cartridge Compatible for 10 Inch Pre-Filter Housing of Water Purifier | Pack of 4 Spun</c:v>
                </c:pt>
                <c:pt idx="962">
                  <c:v>Ambrane 60W / 3A Fast Charging Output Cable with Micro to USB for Mobile, Neckband, True Wireless Earphone Charging, 480mbps Data Sync Speed, 1m Length (ACM - AZ1, Black)</c:v>
                </c:pt>
                <c:pt idx="963">
                  <c:v>Ambrane 60W / 3A Fast Charging Output Cable with Type-C to USB for Mobile, Neckband, True Wireless Earphone Charging, 480mbps Data Sync Speed, 1m Length (ACT - AZ10, White)</c:v>
                </c:pt>
                <c:pt idx="964">
                  <c:v>Sujata Supermix, Mixer Grinder, 900 Watts, 3 Jars (White)</c:v>
                </c:pt>
                <c:pt idx="965">
                  <c:v>Wipro Vesta Electric Egg Boiler, 360 Watts, 3 Boiling Modes, Stainless Steel Body and Heating Plate, Boils up to 7 Eggs at a time, Automatic Shut Down, White, Standard (VB021070)</c:v>
                </c:pt>
                <c:pt idx="966">
                  <c:v>Black+Decker Handheld Portable Garment Steamer 1500 Watts with Anti Calc (Violet)</c:v>
                </c:pt>
                <c:pt idx="967">
                  <c:v>Airtel DigitalTV DTH Remote SD/HD/HD Recording Compatible for Television (Shining Black )</c:v>
                </c:pt>
                <c:pt idx="968">
                  <c:v>Eco Crystal J 5 inch Cartridge (Pack of 2)</c:v>
                </c:pt>
                <c:pt idx="969">
                  <c:v>MI REDMI 9i Sport (Carbon Black, 64 GB) (4 GB RAM)</c:v>
                </c:pt>
                <c:pt idx="970">
                  <c:v>LG 139 cm (55 inches) 4K Ultra HD Smart LED TV 55UQ7500PSF (Ceramic Black)</c:v>
                </c:pt>
                <c:pt idx="971">
                  <c:v>LG 108 cm (43 inches) 4K Ultra HD Smart LED TV 43UQ7500PSF (Ceramic Black)</c:v>
                </c:pt>
                <c:pt idx="972">
                  <c:v>RC PRINT GI 790 Ink Refill for Canon G1000, G1010, G1100, G2000, G2002, G2010, G2012, G2100, G3000, G3010, G3012, G3100, G4000, G4010</c:v>
                </c:pt>
                <c:pt idx="973">
                  <c:v>Bulfyss Plastic Sticky Lint Roller Hair Remover Cleaner Set of 5 Rolls 150 Sheets, 30 Sheets Each roll Lint Roller Remover for Clothes, Furniture, Carpet, Dog Fur, Sweater, Dust &amp; Dirt</c:v>
                </c:pt>
                <c:pt idx="974">
                  <c:v>Havells Glaze 74W Pearl Ivory Gold Ceiling Fan, Sweep: 1200 Mm</c:v>
                </c:pt>
                <c:pt idx="975">
                  <c:v>MI Xiaomi 22.5W Fast USB Type C Charger Combo for Tablets - White</c:v>
                </c:pt>
                <c:pt idx="976">
                  <c:v>T TOPLINE 180 W Electric Hand Mixer,Hand Blender , Egg Beater, Cake maker , Beater Cream Mix, Food Blender, Beater for Whipping Cream Beater for Cake With 7 -Speed with spatula and oil brush</c:v>
                </c:pt>
                <c:pt idx="977">
                  <c:v>Lapster 5 pin mini usb cable, usb b cable,camera cable usb2.0 for External HDDS/Card Readers/Camera etc.</c:v>
                </c:pt>
                <c:pt idx="978">
                  <c:v>Wecool Unbreakable 3 in 1 Charging Cable with 3A Speed, Fast Charging Multi Purpose Cable 1.25 Mtr Long, Type C cable, Micro Usb Cable and Cable for iPhone, White</c:v>
                </c:pt>
                <c:pt idx="979">
                  <c:v>IONIX Activated Carbon Faucet Water Filters Universal Interface Home Kitchen Faucet Tap Water | Tap filter Multilayer | Clean Purifier Filter Cartridge Five Layer Water Filter-Pack of 1</c:v>
                </c:pt>
                <c:pt idx="980">
                  <c:v>V-Guard Zio Instant Water Geyser | 3 Litre | 3000 W Heating | White-Blue | | 2 Year Warranty</c:v>
                </c:pt>
                <c:pt idx="981">
                  <c:v>PHILIPS Handheld Garment Steamer STH3000/20 - Compact &amp; Foldable, Convenient Vertical Steaming, 1000 Watt Quick Heat Up, up to 20g/min, Kills 99.9%* Bacteria (Reno Blue), Small</c:v>
                </c:pt>
                <c:pt idx="982">
                  <c:v>Redragon K617 Fizz 60% Wired RGB Gaming Keyboard, 61 Keys Compact Mechanical Keyboard w/White and Grey Color Keycaps, Linear Red Switch, Pro Driver/Software Supported</c:v>
                </c:pt>
                <c:pt idx="983">
                  <c:v>iFFALCON 80 cm (32 inches) HD Ready Smart LED TV¬†32F53 (Black)</c:v>
                </c:pt>
                <c:pt idx="984">
                  <c:v>Classmate Pulse Spiral Notebook - 240 mm x 180 mm, Soft Cover, 200 Pages, Unruled</c:v>
                </c:pt>
                <c:pt idx="985">
                  <c:v>Hisense 108 cm (43 inches) 4K Ultra HD Smart Certified Android LED TV 43A6GE (Black)</c:v>
                </c:pt>
                <c:pt idx="986">
                  <c:v>Themisto 350 Watts Egg Boiler-Blue</c:v>
                </c:pt>
                <c:pt idx="987">
                  <c:v>Posh 1.5 Meter High Speed Gold Plated HDMI Male to Female Extension Cable (Black)</c:v>
                </c:pt>
                <c:pt idx="988">
                  <c:v>Caprigo Heavy Duty TV Wall Mount Bracket for 14 to 32 Inch LED/HD/Smart TV‚Äôs, Universal Fixed TV Wall Mount Stand (M452)</c:v>
                </c:pt>
                <c:pt idx="989">
                  <c:v>TVARA LCD Writing Tablet 8.5 Inch E-Note Pad LCD Writing Tablet, Kids Drawing Pad 8.5 Inch Doodle Board, Toddler Boy and Girl Learning Gift for 3 4 5 6 Years Old, Black</c:v>
                </c:pt>
                <c:pt idx="990">
                  <c:v>Lifelong LLWM105 750-Watt Belgian Waffle Maker for Home| Makes 2 Square Shape Waffles| Non-stick Plates| Easy to Use¬†with Indicator Lights (1 Year Warranty, Black)</c:v>
                </c:pt>
                <c:pt idx="991">
                  <c:v>WeCool B1 Mobile Holder for Bikes or Bike Mobile Holder for Maps and GPS Navigation, one Click Locking, Firm Gripping, Anti Shake and Stable Cradle Clamp with 360¬∞ Rotation Bicycle Phone Mount</c:v>
                </c:pt>
                <c:pt idx="992">
                  <c:v>LOHAYA Television Remote Compatible with Samsung Smart LED/LCD/HD TV Remote Control [ Compatible for All Samsung Tv Remote Control ]</c:v>
                </c:pt>
                <c:pt idx="993">
                  <c:v>Eureka Forbes Supervac 1600 Watts Powerful Suction,bagless Vacuum Cleaner with cyclonic Technology,7 Accessories,1 Year Warranty,Compact,Lightweight &amp; Easy to use (Red)</c:v>
                </c:pt>
                <c:pt idx="994">
                  <c:v>ZIGMA WinoteK WinoteK Sun Instant Water Geyser, Water Heater, Portable Water Heater, Geysers Made of First Class ABS Plastic, automatic Reset Model, AE10-3 W (Yellow)</c:v>
                </c:pt>
                <c:pt idx="995">
                  <c:v>Wembley LCD Writing Pad/Tab | Writing, Drawing, Reusable, Portable Pad with Colorful Letters | 9 Inch Graphic Tablet (Assorted)</c:v>
                </c:pt>
                <c:pt idx="996">
                  <c:v>Boult Audio BassBuds Oak in-Ear Wired Earphones with 10mm Extra Bass Driver and HD Sound with mic(Brown)</c:v>
                </c:pt>
                <c:pt idx="997">
                  <c:v>Lifelong LLQH922 Regalia 800 W (ISI Certified) Quartz Room Heater with 2 Power settings, Overheating Protection, 2 Rod Heater (1 Year Warranty, White)</c:v>
                </c:pt>
                <c:pt idx="998">
                  <c:v>Caprigo Heavy Duty TV Wall Mount Stand for 12 to 27 inches LED/LCD/Monitor Screen's, Full Motion Rotatable Universal TV &amp; Monitor Wall Mount Bracket with Swivel &amp; Tilt Adjustments (Single Arm - M416)</c:v>
                </c:pt>
                <c:pt idx="999">
                  <c:v>Sounce 65W OnePlus Dash Warp Charge Cable, 6.5A Type-C to USB C PD Data Sync Fast Charging Cable Compatible with One Plus 8T/ 9/ 9R/ 9 pro/ 9RT/ 10R/ Nord &amp; for All Type C Devices ‚Äì Red, 1 Meter</c:v>
                </c:pt>
                <c:pt idx="1000">
                  <c:v>USHA 1212 PTC with Adjustable Thermostat Fan Heater (Black/Brown, 1500-Watts).</c:v>
                </c:pt>
                <c:pt idx="1001">
                  <c:v>King Shine Multi Retractable 3.0A Fast Charger Cord, Multiple Charging Cable 4Ft/1.2m 3-in-1 USB Charge Cord Compatible with Phone/Type C/Micro USB for All Android and iOS Smartphones (Random Colour)</c:v>
                </c:pt>
                <c:pt idx="1002">
                  <c:v>Reffair AX30 [MAX] Portable Air Purifier for Car, Home &amp; Office | Smart Ionizer Function | H13 Grade True HEPA Filter [Internationally Tested] Aromabuds Fragrance Option - Black</c:v>
                </c:pt>
                <c:pt idx="1003">
                  <c:v>Kuber Industries Waterproof Round Laundry Bag/Hamper|Polka Dots Print Print with Handles|Foldable Bin &amp; 45 Liter Capicity|Size 37 x 37 x 49, Pack of 1(Black &amp; White)- CTKTC044992</c:v>
                </c:pt>
                <c:pt idx="1004">
                  <c:v>Wipro Smartlife Super Deluxe Dry Iron- 1000W</c:v>
                </c:pt>
                <c:pt idx="1005">
                  <c:v>Gilary Multi Charging Cable, 3 in 1 Nylon Braided Fast Charging Cable for iPhone Micro USB Type C Mobile Phone | Colour May Vary |</c:v>
                </c:pt>
                <c:pt idx="1006">
                  <c:v>Gizga Essentials Laptop Bag Sleeve Case Cover Pouch with Handle for 14.1 Inch Laptop for Men &amp; Women, Padded Laptop Compartment, Premium Zipper Closure, Water Repellent Nylon Fabric, Grey</c:v>
                </c:pt>
                <c:pt idx="1007">
                  <c:v>Noir Aqua - 5pcs PP Spun Filter + 1 Spanner | for All Types of RO Water purifiers (5 Piece, White, 10 Inch, 5 Micron) - RO Spun Filter Cartridge Sponge Replacement Water Filter Candle</c:v>
                </c:pt>
                <c:pt idx="1008">
                  <c:v>Amazon Basics Multipurpose Foldable Laptop Table with Cup Holder, Brown</c:v>
                </c:pt>
                <c:pt idx="1009">
                  <c:v>TTK Prestige Limited Orion Mixer Grinder 500 Watts, 3 Jars (1200ml, 1000ml, 500ml) (Red)</c:v>
                </c:pt>
                <c:pt idx="1010">
                  <c:v>LOHAYA Remote Compatible for Mi Smart LED TV 4A Remote Control (32"/43") [ Compatible for Mi Tv Remote Control ] [ Compatible for Mi Smart LED Tv Remote Control ]</c:v>
                </c:pt>
                <c:pt idx="1011">
                  <c:v>pTron Solero M241 2.4A Micro USB Data &amp; Charging Cable, Made in India, 480Mbps Data Sync, Durable 1-Meter Long USB Cable for Micro USB Devices (White)</c:v>
                </c:pt>
                <c:pt idx="1012">
                  <c:v>pTron Solero 331 3.4Amps Multifunction Fast Charging Cable, 3-in-1 USB Cable Micro USB/Type-C/iOS, Made in India, Durable &amp; Strong &amp; Tangle-free 118cm in Length (Black)</c:v>
                </c:pt>
                <c:pt idx="1013">
                  <c:v>pTron Solero T241 2.4A Type-C Data &amp; Charging USB Cable, Made in India, 480Mbps Data Sync, Durable 1-Meter Long USB Cable for Smartphone, Type-C USB Devices (White)</c:v>
                </c:pt>
                <c:pt idx="1014">
                  <c:v>Lifelong LLEK15 Electric Kettle 1.5L with Stainless Steel Body, Easy and Fast Boiling of Water for Instant Noodles, Soup, Tea etc. (1 Year Warranty, Silver)</c:v>
                </c:pt>
                <c:pt idx="1015">
                  <c:v>SWAPKART Fast Charging Cable and Data Sync USB Cable Compatible for iPhone 6/6S/7/7+/8/8+/10/11, 12, 13 Pro max iPad Air/Mini, iPod and iOS Devices (White)</c:v>
                </c:pt>
                <c:pt idx="1016">
                  <c:v>Akiara¬Æ - Makes life easy Mini Sewing Machine with Table Set | Tailoring Machine | Hand Sewing Machine with extension table, foot pedal, adapter</c:v>
                </c:pt>
                <c:pt idx="1017">
                  <c:v>Kitchen Kit Electric Kettle, 1.8L Stainless Steel Tea Kettle, Fast Boil Water Warmer with Auto Shut Off and Boil Dry Protection Tech</c:v>
                </c:pt>
                <c:pt idx="1018">
                  <c:v>Cafe JEI French Press Coffee and Tea Maker 600ml with 4 Level Filtration System, Heat Resistant Borosilicate Glass (Black, 600ml)</c:v>
                </c:pt>
                <c:pt idx="1019">
                  <c:v>PrettyKrafts Folding Laundry Basket for Clothes with Lid &amp; Handle, Toys Organiser, 75 Litre, (Pack of 1), Mushroom Print</c:v>
                </c:pt>
                <c:pt idx="1020">
                  <c:v>Wayona Type C to Lightning MFI Certified 20W Fast charging Nylon Braided USB C Cable for iPhone 14, 14 Pro, 14 Pro Max, 14 Plus, 13, 13 Pro, 13 Pro Max, 13 Mini, 12, 12 Pro, 11, 11 Pro Max iPhone 12 Mini, X, 8 (2M, Grey)</c:v>
                </c:pt>
                <c:pt idx="1021">
                  <c:v>Wayona Type C to Lightning MFI Certified 20W Fast charging Nylon Braided USB C Cable for iPhone 14 Pro, 14 Pro Max, 14, 14 Plus, 13, 13 Pro, 13 Pro Max, 13 Mini, 12, 12 Pro, 11, 11 Pro Max, iPhone 12 Mini (2M, Black)</c:v>
                </c:pt>
                <c:pt idx="1022">
                  <c:v>iBELL SM1515NEW Sandwich Maker with Floating Hinges, 1000Watt, Panini / Grill / Toast (Black)</c:v>
                </c:pt>
                <c:pt idx="1023">
                  <c:v>LG 80 cm (32 inches) HD Ready Smart LED TV 32LQ576BPSA (Ceramic Black)</c:v>
                </c:pt>
                <c:pt idx="1024">
                  <c:v>InstaCuppa Portable Blender for Smoothie, Milk Shakes, Crushing Ice and Juices, USB Rechargeable Personal Blender Machine for Kitchen with 2000 mAh Rechargeable Battery, 150 Watt Motor, 400 ML</c:v>
                </c:pt>
                <c:pt idx="1025">
                  <c:v>INOVERA World Map Extended Anti Slip Rubber Gaming Stitched Mouse Pad Desk Mat for Computer Laptop (Black, 900L x 400B x 2H mm)</c:v>
                </c:pt>
                <c:pt idx="1026">
                  <c:v>AmazonBasics 10.2 Gbps High-Speed 4K HDMI Cable with Braided Cord (10-Foot, Dark Grey)</c:v>
                </c:pt>
                <c:pt idx="1027">
                  <c:v>TVARA LCD Writing Tablet, 8.5" Inch Colorful Toddler Doodle Board Drawing Tablet, Erasable Reusable Electronic Drawing Pads, Educational and Learning Tool for 3-6 Years Old Boy and Girls Mix Colors</c:v>
                </c:pt>
                <c:pt idx="1028">
                  <c:v>Demokrazy New Nova Lint Cum Fuzz Remover for All Woolens Sweaters, Blankets, Jackets Remover Pill Remover from Carpets, Curtains (Pack of 1)</c:v>
                </c:pt>
                <c:pt idx="1029">
                  <c:v>Bajaj OFR Room Heater, 13 Fin 2900 Watts Oil Filled Room Heater with 400W PTC Ceramic Fan Heater, ISI Approved (Majesty 13F Plus Black)</c:v>
                </c:pt>
                <c:pt idx="1030">
                  <c:v>AGARO Supreme High Pressure Washer, 1800 Watts, 120 Bars, 6.5L/Min Flow Rate, 8 Meters Outlet Hose, Portable, for Car,Bike and Home Cleaning Purpose, Black and Orange</c:v>
                </c:pt>
                <c:pt idx="1031">
                  <c:v>House of Quirk Reusable Sticky Picker Cleaner Easy-Tear Sheets Travel Pet Hair Lint Rollers Brush (10cm Sheet, Set of 3 Rolls, 180 Sheets, 60 Sheets Each roll Lint Roller Remover, Multicolour)</c:v>
                </c:pt>
                <c:pt idx="1032">
                  <c:v>Macmillan Aquafresh 5 Micron PS-05 10" in PP Spun Filter Candle Set for All Type RO Water Purifier 10 inch (4)</c:v>
                </c:pt>
                <c:pt idx="1033">
                  <c:v>VU 108 cm (43 inches) Premium Series Full HD Smart LED TV 43GA (Black)</c:v>
                </c:pt>
                <c:pt idx="1034">
                  <c:v>Eureka Forbes car Vac 100 Watts Powerful Suction Vacuum Cleaner with Washable HEPA Filter, 3 Accessories,Compact,Light Weight &amp; Easy to use (Black and Red)</c:v>
                </c:pt>
                <c:pt idx="1035">
                  <c:v>Eveready Red 1012 AAA Batteries - Pack of 10</c:v>
                </c:pt>
                <c:pt idx="1036">
                  <c:v>Pigeon 1.5 litre Hot Kettle and Stainless Steel Water Bottle Combo used for boiling Water, Making Tea and Coffee, Instant Noodles, Soup, 1500 Watt with Auto Shut- off Feature - (Silver)</c:v>
                </c:pt>
                <c:pt idx="1037">
                  <c:v>Zoul USB Type C Fast Charging 3A Nylon Braided Data Cable Quick Charger Cable QC 3.0 for Samsung Galaxy M31s M30 S10 S9 S20 Plus, Note 10 9 8, A20e A40 A50 A70 (1M, Grey)</c:v>
                </c:pt>
                <c:pt idx="1038">
                  <c:v>Bajaj New Shakti Neo Plus 15 Litre 4 Star Rated Storage Water Heater (Geyser) with Multiple Safety System, White</c:v>
                </c:pt>
                <c:pt idx="1039">
                  <c:v>Hindware Atlantic Xceed 5L 3kW Instant Water Heater with Copper Heating Element and High Grade Stainless Steel Tank</c:v>
                </c:pt>
                <c:pt idx="1040">
                  <c:v>Crypo‚Ñ¢ Universal Remote Compatible with Tata Sky Universal HD &amp; SD Set top Box (Also Works with All TV)</c:v>
                </c:pt>
                <c:pt idx="1041">
                  <c:v>iBELL Castor CTEK15L Premium 1.5 Litre Stainless Steel Electric Kettle,1500W Auto Cut-Off Feature,Silver</c:v>
                </c:pt>
                <c:pt idx="1042">
                  <c:v>Duracell Type C To Type C 5A (100W) Braided Sync &amp; Fast Charging Cable, 3.9 Feet (1.2M). USB C to C Cable, Supports PD &amp; QC 3.0 Charging, 5 GBPS Data Transmission ‚Äì Black</c:v>
                </c:pt>
                <c:pt idx="1043">
                  <c:v>Ambrane Fast 100W Output Cable with Type-C to Type-C for Mobile, Laptop, Macbook &amp; Table Charging, 480mbps Data Sync Speed, Braided Cable, 1.5m Length (ABCC-100, Black-Grey)</c:v>
                </c:pt>
                <c:pt idx="1044">
                  <c:v>Rts‚Ñ¢ High Speed 3D Full HD 1080p Support (10 Meters) HDMI Male to HDMI Male Cable TV Lead 1.4V for All Hdmi Devices- Black (10M - 30 FEET)</c:v>
                </c:pt>
                <c:pt idx="1045">
                  <c:v>STRIFF Laptop Stand Adjustable Laptop Computer Stand Multi-Angle Stand Phone Stand Portable Foldable Laptop Riser Notebook Holder Stand Compatible for 9 to 15.6‚Äù Laptops Black(Black)</c:v>
                </c:pt>
                <c:pt idx="1046">
                  <c:v>SKYWALL 81.28 cm (32 inches) HD Ready Smart LED TV 32SWELS-PRO (Black)</c:v>
                </c:pt>
                <c:pt idx="1047">
                  <c:v>Portronics Konnect L 20W PD Quick Charge Type-C to 8-Pin USB Mobile Charging Cable, 1.2M, Tangle Resistant, Fast Data Sync(Grey)</c:v>
                </c:pt>
                <c:pt idx="1048">
                  <c:v>AGARO LR2007 Lint Remover, Rechargeable, for Woolen Sweaters, Blankets, Jackets, Burr Remover, Pill Remover From Carpets, Curtains</c:v>
                </c:pt>
                <c:pt idx="1049">
                  <c:v>Crompton Highspeed Markle Prime 1200 mm (48 inch) Anti-Dust Ceiling Fan with Energy Efficient 55W Motor (Burgundy)</c:v>
                </c:pt>
                <c:pt idx="1050">
                  <c:v>Cubetek 3 in 1 LCD Display V5.0 Bluetooth Transmitter Receiver, Bypass Audio Adapter with Aux, Optical, Dual Link Support for TV, Home Stereo, PC, Headphones, Speakers, Model: CB-BT27</c:v>
                </c:pt>
                <c:pt idx="1051">
                  <c:v>Cotbolt Silicone Case Cover Compatible for Samsung BN59-01312A QLED 8K 4K Smart TV Remote Shockproof Protective Remote Cover (Black)</c:v>
                </c:pt>
                <c:pt idx="1052">
                  <c:v>Synqe USB C to USB C 60W Nylon Braided Fast Charging Type C to Type C Cable Compatible with Samsung Galaxy Note 20/Ultra, S20 S22 S21 S20 FE A73 A53 A33 (2M, Black)</c:v>
                </c:pt>
                <c:pt idx="1053">
                  <c:v>Synqe Type C to Type C Short Fast Charging 60W Cable Compatible with Samsung Galaxy Z Fold3 5G, Z Flip3 5G, S22 5G, S22 Ultra, S21, S20, S20FE, A52, A73, A53 (0.25M, Black)</c:v>
                </c:pt>
                <c:pt idx="1054">
                  <c:v>JIALTO Mini Waffle Maker 4 Inch- 350 Watts: Stainless Steel Non-Stick Electric Iron Machine for Individual Belgian Waffles, Pan Cakes, Paninis or Other Snacks - Aqua blue</c:v>
                </c:pt>
                <c:pt idx="1055">
                  <c:v>Noise Agile 2 Buzz Bluetooth Calling Smart Watch with 1.28" TFT Display,Dual Button,in-Built Mic &amp; Speaker,AI Voice Assistant, Health Suite,in-Built Games, 100 Watch Faces-(Jet Black)</c:v>
                </c:pt>
                <c:pt idx="1056">
                  <c:v>Glen 3 in 1 Electric Multi Cooker - Steam, Cook &amp; Egg Boiler with 350 W (SA 3035MC) - 350 Watts</c:v>
                </c:pt>
                <c:pt idx="1057">
                  <c:v>Lapster USB 3.0 sata Cable for 2.5 inch SSD and HDD , USB 3.0 to SATA III Hard Driver Adapter , sata to USB Cable-(Blue)</c:v>
                </c:pt>
                <c:pt idx="1058">
                  <c:v>Time Office Scanner Replacement Cable for Startek FM220U (Type C) Ivory</c:v>
                </c:pt>
                <c:pt idx="1059">
                  <c:v>Bajaj Deluxe 2000 Watts Halogen Room Heater (Steel, ISI Approved), Multicolor</c:v>
                </c:pt>
                <c:pt idx="1060">
                  <c:v>AmazonBasics Induction Cooktop 1600 Watt (Black)</c:v>
                </c:pt>
                <c:pt idx="1061">
                  <c:v>Bajaj Rex DLX 750 W 4 Jars Mixer Grinder, White and Blue</c:v>
                </c:pt>
                <c:pt idx="1062">
                  <c:v>Wipro Vesta 1380W Cordless Steam Iron Quick heat up with 20gm/ min Steam Burst, Scratch resistant Ceramic soleplate ,Vertical and Horizontal Ironing, Steam burst of upto .8g/ shot</c:v>
                </c:pt>
                <c:pt idx="1063">
                  <c:v>Fire-Boltt Tank 1.85" Bluetooth Calling Smart Watch, 123 Sports Mode, 8 UI Interactions, Built in Speaker &amp; Mic, 7 Days Battery &amp; Fire-Boltt Health Suite</c:v>
                </c:pt>
                <c:pt idx="1064">
                  <c:v>CROSSVOLT Compatible Dash/Warp Data Sync Fast Charging Cable Supported for All C Type Devices (Cable)</c:v>
                </c:pt>
                <c:pt idx="1065">
                  <c:v>OnePlus Nord Watch with 1.78‚Äù AMOLED Display, 60 Hz Refresh Rate, 105 Fitness Modes, 10 Days Battery, SPO2, Heart Rate, Stress Monitor, Women Health Tracker &amp; Multiple Watch Face [Midnight Black]</c:v>
                </c:pt>
                <c:pt idx="1066">
                  <c:v>Eureka Forbes Active Clean 700 Watts Powerful Suction &amp; Blower Vacuum Cleaner with Washable HEPA Filter &amp; 6 Accessories,1 Year Warranty,Compact,Light Weight &amp; Easy to use (Red &amp; Black)</c:v>
                </c:pt>
                <c:pt idx="1067">
                  <c:v>NEXOMS Instant Heating Water Tap Wall Mounted with 3 Pin Indian Plug (16Amp)</c:v>
                </c:pt>
                <c:pt idx="1068">
                  <c:v>POPIO Tempered Glass Compatible for iPhone 13 / iPhone 13 Pro/iPhone 14 (Transparent) Edge to Edge Full Screen Coverage with Installation Kit, Pack of 2</c:v>
                </c:pt>
                <c:pt idx="1069">
                  <c:v>Samsung Original Type C to C Cable - 3.28 Feet (1 Meter), White</c:v>
                </c:pt>
                <c:pt idx="1070">
                  <c:v>iBELL SEK170BM Premium Electric Kettle, 1.7 Litre, Stainless Steel with Coating,1500W Auto Cut-Off, Silver with Black</c:v>
                </c:pt>
                <c:pt idx="1071">
                  <c:v>Astigo Compatible Remote Control for Mi Smart LED 4A (43"/32")</c:v>
                </c:pt>
                <c:pt idx="1072">
                  <c:v>Raffles Premium Stainless Steel South Indian Coffee Filter/Drip Coffee Maker, 2-3 Cups, 150 ml</c:v>
                </c:pt>
                <c:pt idx="1073">
                  <c:v>Robustrion [Anti-Scratch] &amp; [Smudge Proof] [Bubble Free] Premium Tempered Glass Screen Protector Guard for Samsung Galaxy Tab A8 10.5 inch [SM-X200/X205/X207] 2022</c:v>
                </c:pt>
                <c:pt idx="1074">
                  <c:v>SKE Bed Study Table Portable Wood Multifunction Laptop-Table Lapdesk for Children Bed Foldabe Table Work with Tablet Slot &amp; Cup Holder Brown Black</c:v>
                </c:pt>
                <c:pt idx="1075">
                  <c:v>INALSA Vaccum Cleaner Handheld 800W High Powerful Motor- Dura Clean with HEPA Filtration &amp; Strong Powerful 16KPA Suction| Lightweight, Compact &amp; Durable Body|Includes Multiple Accessories,(Grey/Black)</c:v>
                </c:pt>
                <c:pt idx="1076">
                  <c:v>Tokdis MX-1 Pro Bluetooth Calling Smartwatch - 1.69‚Äù LCD Display, Multiple Watch Faces, Sleep Monitor, Heart &amp; SpO2 Monitoring, Multiple Sports Modes, Water Resistant</c:v>
                </c:pt>
                <c:pt idx="1077">
                  <c:v>boAt Airdopes 191G True Wireless Earbuds with ENx‚Ñ¢ Tech Equipped Quad Mics, Beast‚Ñ¢ Mode(Low Latency- 65ms) for Gaming, 2x6mm Dual Drivers, 30H Playtime, IPX5, IWP‚Ñ¢, Appealing Case LEDs(Sport Blue)</c:v>
                </c:pt>
                <c:pt idx="1078">
                  <c:v>Robustrion Anti-Scratch &amp; Smudge Proof Tempered Glass Screen Protector for Xiaomi Mi Pad 5 11 inch</c:v>
                </c:pt>
                <c:pt idx="1079">
                  <c:v>Havells Instanio 1-Litre 3KW Instant Water Heater (Geyser), White Blue</c:v>
                </c:pt>
                <c:pt idx="1080">
                  <c:v>Eveready 1015 Carbon Zinc AA Battery - 10 Pieces</c:v>
                </c:pt>
                <c:pt idx="1081">
                  <c:v>Tesora - Inspired by you Large Premium Electric Kettle 1.8L, Stainless Steel Inner Body - Auto Power Cut, Boil Dry Protection &amp; Cool Touch Double Wall, Portable | 1500 Watts |1 Year Warranty | (White)</c:v>
                </c:pt>
                <c:pt idx="1082">
                  <c:v>CSI INTERNATIONAL¬Æ Instant Water Geyser, Water Heater, Portable Water Heater, Geyser Made of First Class ABS Plastic 3KW (Red)</c:v>
                </c:pt>
                <c:pt idx="1083">
                  <c:v>GILTON Egg Boiler Electric Automatic Off 7 Egg Poacher for Steaming, Cooking Also Boiling and Frying, Multi Color</c:v>
                </c:pt>
                <c:pt idx="1084">
                  <c:v>Ambrane Unbreakable 3A Fast Charging Braided Type C Cable    1.5 Meter (RCT15, Blue) Supports QC 2.0/3.0 Charging</c:v>
                </c:pt>
                <c:pt idx="1085">
                  <c:v>Irusu Play VR Plus Virtual Reality Headset with Headphones for Gaming (Black)</c:v>
                </c:pt>
                <c:pt idx="1086">
                  <c:v>Amazon Basics 650 Watt Drip Coffee Maker with Borosilicate Carafe</c:v>
                </c:pt>
                <c:pt idx="1087">
                  <c:v>Nirdambhay Mini Bag Sealer, 2 in 1 Heat Sealer and Cutter Handheld Sealing Machine Portable Bag Resealer Sealer for Plastic Bags Food Storage Snack Fresh Bag Sealer (Including 2 AA Battery)</c:v>
                </c:pt>
                <c:pt idx="1088">
                  <c:v>Skadioo WiFi Adapter for pc | Car Accessories, WiFi Dongle for pc | USB WiFi Adapter for pc | Wi-Fi Receiver 2.4GHz, 802.11b/g/n UNano Size WiFi Dongle Compatible Adapter,WiFi dongle for pc</c:v>
                </c:pt>
                <c:pt idx="1089">
                  <c:v>Goodscity Garment Steamer for Clothes, Steam Iron Press - Vertical &amp; Horizontal Steaming up to 22g/min, 1200 Watt, 230 ml Water tank &amp; 30 sec Fast Heating (GC 111)</c:v>
                </c:pt>
                <c:pt idx="1090">
                  <c:v>SAIELLIN Electric Lint Remover for Clothes Fabric Shaver Lint Shaver for Woolen Clothes Blanket Jackets Stainless Steel Blades, Clothes and Furniture Lint Roller for Fabrics Portable Lint Shavers (White Orange)</c:v>
                </c:pt>
                <c:pt idx="1091">
                  <c:v>Bulfyss USB Rechargeable Lint Remover Fabric Shaver Pet Hair Remover, Effectively and Quickly Remove Fuzz for Clothes, Sweater, Couch, Sofa, Blanket, Curtain, Wool, Cashmere (Grey, 1 Year Warranty)</c:v>
                </c:pt>
                <c:pt idx="1092">
                  <c:v>Kyosei Advanced Tempered Glass Compatible with Google Pixel 6a with Military-Grade Anti-Explosion Edge-to-Edge Coverage Screen Protector Guard</c:v>
                </c:pt>
                <c:pt idx="1093">
                  <c:v>Silicone Rubber Earbuds Tips, Eartips, Earpads, Earplugs, for Replacement in Earphones and Bluetooth Medium Size (10 Pcs Black)</c:v>
                </c:pt>
                <c:pt idx="1094">
                  <c:v>VW 80 cm (32 inches) Playwall Frameless Series HD Ready Android Smart LED TV VW3251 (Black)</c:v>
                </c:pt>
                <c:pt idx="1095">
                  <c:v>Saiyam Stainless Steel Espresso Maker Stovetop Coffee Percolator Italian Coffee Maker Moka Pot (4 Cup - 200 ml, Silver)</c:v>
                </c:pt>
                <c:pt idx="1096">
                  <c:v>Electvision Remote Control Compatible with Amazon Fire tv Stick (Pairing Manual Will be Back Side Remote Control)(P)</c:v>
                </c:pt>
                <c:pt idx="1097">
                  <c:v>Orient Electric Aura Neo Instant 3L Water Heater (Geyser), 5-level Safety Shield, Stainless Steel Tank (White &amp; Turquoise)</c:v>
                </c:pt>
                <c:pt idx="1098">
                  <c:v>Venus Digital Kitchen Weighing Scale &amp; Food Weight Machine for Health, Fitness, Home Baking &amp; Cooking Scale, 2 Year Warranty &amp; Battery Included (Weighing Scale Without Bowl) Capacity 10 Kg, 1 Gm</c:v>
                </c:pt>
                <c:pt idx="1099">
                  <c:v>Belkin USB C to USB-C Fast Charging Type C Cable, 60W PD, 3.3 feet (1 meter) for Laptop, Personal Computer, Tablet, Smartphone - Black, USB-IF Certified</c:v>
                </c:pt>
                <c:pt idx="1100">
                  <c:v>7SEVEN¬Æ Bluetooth Voice Command Remote for Xiaomi Redmi Mi Smart TV with Netflix &amp; Prime Video Hot Keys XMRM-00A</c:v>
                </c:pt>
                <c:pt idx="1101">
                  <c:v>Sansui 140cm (55 inches) 4K Ultra HD Certified Android LED TV with Dolby Audio &amp; Dolby Vision JSW55ASUHD (Mystique Black)</c:v>
                </c:pt>
                <c:pt idx="1102">
                  <c:v>iBELL SM1301 3-in-1 Sandwich Maker with Detachable Plates for Toast / Waffle / Grill , 750 Watt (Black)</c:v>
                </c:pt>
                <c:pt idx="1103">
                  <c:v>Havells Instanio 3-Litre 4.5KW Instant Water Heater (Geyser), White Blue</c:v>
                </c:pt>
                <c:pt idx="1104">
                  <c:v>AGARO Classic Portable Yogurt Maker, 1.2L Capacity, Electric, Automatic, Grey and White, Medium (33603)</c:v>
                </c:pt>
                <c:pt idx="1105">
                  <c:v>Duracell USB C To Lightning Apple Certified (Mfi) Braided Sync &amp; Charge Cable For Iphone, Ipad And Ipod. Fast Charging Lightning Cable, 3.9 Feet (1.2M) - Black</c:v>
                </c:pt>
                <c:pt idx="1106">
                  <c:v>JM SELLER 180 W 2021 Edition Electric Beater High Speed Hand Mixer Egg Beater for Cake Making and Whipping Cream with 7 Speed Control (White) with Free Spatula and Oil Brush</c:v>
                </c:pt>
                <c:pt idx="1107">
                  <c:v>Libra Room Heater for Home, Room Heaters Home for Winter, Electric Heater with 2000 Watts Power as per IS Specification for Small to Medium Rooms - FH12 (Grey)</c:v>
                </c:pt>
                <c:pt idx="1108">
                  <c:v>InstaCuppa Portable Blender for Smoothie, Milk Shakes, Crushing Ice and Juices, USB Rechargeable Personal Blender Machine for Kitchen with 4000 mAh Rechargeable Battery, 230 Watt Motor, 500 ML</c:v>
                </c:pt>
                <c:pt idx="1109">
                  <c:v>PRUSHTI COVER AND BAGS, Protective Case for Airtel Xstream settop Box Remote Remote Control Pouch Cover Holder PU Leather Cover Holder(only Cover for Selling Purpose)</c:v>
                </c:pt>
                <c:pt idx="1110">
                  <c:v>Proven¬Æ Copper + Mineral RO+UV+UF 10 to 12 Liter RO + UV + TDS ADJUSTER Water Purifier with Copper Charge Technology black &amp; copper Best For Home and Office (Made In India)</c:v>
                </c:pt>
                <c:pt idx="1111">
                  <c:v>AGARO Royal Stand 1000W Mixer with 5L SS Bowl and 8 Speed Setting, Includes Whisking Cone, Mixing Beater &amp; Dough Hook, and Splash Guard, 2 Years Warranty, (Black), Medium (33554)</c:v>
                </c:pt>
                <c:pt idx="1112">
                  <c:v>Themisto TH-WS20 Digital Kitchen Weighing Scale Stainless Steel (5Kg)</c:v>
                </c:pt>
                <c:pt idx="1113">
                  <c:v>Lenovo USB A to Type-C Tangle-free¬†¬†Aramid fiber braided¬†1.2m cable with 4A Fast charging &amp; 480 MBPS data transmission, certified 10000+ bend lifespan, Metallic Grey</c:v>
                </c:pt>
                <c:pt idx="1114">
                  <c:v>Dealfreez Case Compatible for Fire TV Stick 4K All Alexa Voice Remote Shockproof Silicone Anti-Lost Cover with Loop (C-Black)</c:v>
                </c:pt>
                <c:pt idx="1115">
                  <c:v>Cotbolt Silicone Protective Case Cover for LG an MR21GA Magic Remote Shockproof for LG Smart TV Remote 2021 Protective Skin Waterproof Anti Lost (Black) (Remote Not Included)</c:v>
                </c:pt>
                <c:pt idx="1116">
                  <c:v>7SEVEN¬Æ Compatible for Samsung Smart 4K Ultra HD TV Monitor Remote Control Replacement of Original Samsung TV Remote for LED OLED UHD QLED and Suitable for 6 7 8 Series Samsung TV with Hot Keys BN59-01259E</c:v>
                </c:pt>
                <c:pt idx="1117">
                  <c:v>STRIFF Mpad Mouse Mat 230X190X3mm Gaming Mouse Pad, Non-Slip Rubber Base, Waterproof Surface, Premium-Textured, Compatible with Laser and Optical Mice(Universe Black)</c:v>
                </c:pt>
                <c:pt idx="1118">
                  <c:v>Duracell Micro USB 3A Braided Sync &amp; Fast Charging Cable, 3.9 Feet (1.2M). Supports QC 2.0/3.0 Charging, High Speed Data Transmission - Black</c:v>
                </c:pt>
                <c:pt idx="1119">
                  <c:v>WeCool S5 Long Selfie Stick, with Large Reinforced Tripod Stand up to 61 Inch / 156 Cms, Ultra Long Multi Function Bluetooth Selfie Stick with 1/4 Screw Compatible with Gopro, Camera, and Ring Light</c:v>
                </c:pt>
                <c:pt idx="1120">
                  <c:v>LOHAYA Television Remote Compatible for VU LED LCD HD Tv Remote Control Model No :- EN2B27V</c:v>
                </c:pt>
                <c:pt idx="1121">
                  <c:v>KENT POWP-Sediment Filter 10'' Thread WCAP</c:v>
                </c:pt>
                <c:pt idx="1122">
                  <c:v>Duracell CR2016 3V Lithium Coin Battery, 5 pcs, 2016 Coin Button Cell Battery, DL2016</c:v>
                </c:pt>
                <c:pt idx="1123">
                  <c:v>SoniVision SA-D10 SA-D100 SA-D40 Home Theater Systems Remote Compatible with Sony RM-ANU156</c:v>
                </c:pt>
                <c:pt idx="1124">
                  <c:v>IKEA Frother for Milk</c:v>
                </c:pt>
                <c:pt idx="1125">
                  <c:v>Belkin USB C to USB-C Fast Charging Type C Cable, 60W PD, 3.3 feet (1 meter) for Laptop, Personal Computer, Tablet, Smartphone - White, USB-IF Certified</c:v>
                </c:pt>
                <c:pt idx="1126">
                  <c:v>Bajaj Majesty RX10 2000 Watts Heat Convector Room Heater (White, ISI Approved)</c:v>
                </c:pt>
                <c:pt idx="1127">
                  <c:v>LOHAYA LCD/LED Remote Compatible for Sony Bravia Smart LCD LED UHD OLED QLED 4K Ultra HD TV Remote Control with YouTube &amp; Netflix Function [ Compatible for Sony Tv Remote Control ]</c:v>
                </c:pt>
                <c:pt idx="1128">
                  <c:v>Prolet Classic Bumper Case Cover for Samsung Galaxy Watch 4 44mm TPU Plated Full Screen Protector (Black)</c:v>
                </c:pt>
                <c:pt idx="1129">
                  <c:v>Swiss Military VC03 Wireless Car Vacuum Cleaner | Wireless Vacuum Cleaner for Home, Car, Living Room | Wireless Vacuum Cleaner Dust Collection/Lighting Car Pet Hair Vacuum with Powerful Motor</c:v>
                </c:pt>
                <c:pt idx="1130">
                  <c:v>Borosil Electric Egg Boiler, 8 Egg Capacity, For Hard, Soft, Medium Boiled Eggs, Steamed Vegetables, Transparent Lid, Stainless Steel Exterior (500 Watts)</c:v>
                </c:pt>
                <c:pt idx="1131">
                  <c:v>Acer 80 cm (32 inches) N Series HD Ready TV AR32NSV53HD (Black)</c:v>
                </c:pt>
                <c:pt idx="1132">
                  <c:v>IKEA Milk Frother for Your Milk, Coffee,(Cold and hot Drinks), Black</c:v>
                </c:pt>
                <c:pt idx="1133">
                  <c:v>Hindware Atlantic Compacto 3 Litre Instant water heater with Stainless Steel Tank, Robust Construction, Pressure Relief Valve And I-thermostat Feature (White And Grey)</c:v>
                </c:pt>
                <c:pt idx="1134">
                  <c:v>KENT Smart Multi Cooker Cum Kettle 1.2 Liter 800 Watts, Electric Cooker with Steamer &amp; Boiler for Idlis, Instant Noodles, Momos, Eggs, &amp; Steam Vegetables, Inner Stainless Steel &amp; Cool Touch Outer Body</c:v>
                </c:pt>
                <c:pt idx="1135">
                  <c:v>KENT Electric Chopper-B for Kitchen 250 Watt | Chop, Mince, Puree, Whisk, 400 ml Capacity | Stainless Steel Double Chopping Blades | Transparent Chopping Bowl | Anti-Skid | One Touch Operation | Black</c:v>
                </c:pt>
                <c:pt idx="1136">
                  <c:v>SupCares Laptop Stand 7 Height Adjustable, Aluminium, Ventilated, Foldable, Portable Laptop Holder for Desk &amp; Table Mount Upto 15.6 inch Laptop with Carry Pouch (Silver)</c:v>
                </c:pt>
                <c:pt idx="1137">
                  <c:v>7SEVEN¬Æ TCL Remote Control Smart TV RC802V Remote Compatible for TCL TV Remote Original 55EP680 40A325 49S6500 55P8S 55P8 50P8 65P8 40S6500 43S6500FS 49S6800FS 49S6800 49S6510FS(Without Voice Function/Google Assistant and Non-Bluetooth remote)</c:v>
                </c:pt>
                <c:pt idx="1138">
                  <c:v>HP 330 Wireless Black Keyboard and Mouse Set with Numeric Keypad, 2.4GHz Wireless Connection and 1600 DPI, USB Receiver, LED Indicators , Black(2V9E6AA)</c:v>
                </c:pt>
                <c:pt idx="1139">
                  <c:v>Lapster USB 3.0 A to Micro B SuperSpeed for hard disk cable - short cable</c:v>
                </c:pt>
                <c:pt idx="1140">
                  <c:v>Astigo Compatible Remote for Airtel Digital Set Top Box (Pairing Required with TV Remote)</c:v>
                </c:pt>
                <c:pt idx="1141">
                  <c:v>Pigeon Zest Mixer Grinder 3 Speed Control 750 Watt Powerful Copper Motor with 3 Stainless Steel Jars for Dry Grinding, Wet Grinding and Making Chutney and 3 Polycarbonate lids - Blue</c:v>
                </c:pt>
                <c:pt idx="1142">
                  <c:v>CEDO 65W OnePlus Dash Warp Charge Cable, USB A to Type C Data Sync Fast Charging Cable Compatible with One Plus 3 /3T /5 /5T /6 /6T /7 /7T /7 pro &amp; for All Type C Devices - 1 Meter, Red</c:v>
                </c:pt>
                <c:pt idx="1143">
                  <c:v>Classmate Pulse 1 Subject Notebook - 240mm x 180mm , Soft Cover, 180 Pages, Single Line, Pack of 4</c:v>
                </c:pt>
                <c:pt idx="1144">
                  <c:v>Zebronics Astra 10 Portable Wireless BT v5.0 Speaker, 10W RMS Power, 15* Hours Backup, 2.25" Drive Size, up to 6.4" Mobile Holder Support, Carry Handle, USB, mSD, AUX Input and FM Radio with Antenna</c:v>
                </c:pt>
                <c:pt idx="1145">
                  <c:v>10WeRun Id-116 Bluetooth Smartwatch Wireless Fitness Band for Boys, Girls, Men, Women &amp; Kids | Sports Gym Watch for All Smart Phones I Heart Rate and spo2 Monitor</c:v>
                </c:pt>
                <c:pt idx="1146">
                  <c:v>HP GK320 Wired Full Size RGB Backlight Mechanical Gaming Keyboard, 4 LED Indicators, Mechanical Switches, Double Injection Key Caps, and Windows Lock Key(4QN01AA)</c:v>
                </c:pt>
                <c:pt idx="1147">
                  <c:v>Caldipree Silicone Case Cover Compatible for 2022 Samsung Smart TV Remote QLED TV BN68-13897A TM2280E (2022-BLACK)</c:v>
                </c:pt>
                <c:pt idx="1148">
                  <c:v>Amazon Basics Magic Slate 8.5-inch LCD Writing Tablet with Stylus Pen, for Drawing, Playing, Noting by Kids &amp; Adults, Black</c:v>
                </c:pt>
                <c:pt idx="1149">
                  <c:v>TCL 80 cm (32 inches) HD Ready Certified Android Smart LED TV 32S5205 (Black)</c:v>
                </c:pt>
                <c:pt idx="1150">
                  <c:v>Havells Gatik Neo 400mm Pedestal Fan (Aqua Blue)</c:v>
                </c:pt>
                <c:pt idx="1151">
                  <c:v>Bestor ¬Æ 8K Hdmi 2.1 Cable 48Gbps 9.80Ft/Ultra High Speed Hdmi Braided Cord For Roku Tv/Ps5/Hdtv/Blu-Ray Projector, Laptop, Television, Personal Computer, Xbox, Ps4, Ps5, Ps4 Pro (1 M, Grey)</c:v>
                </c:pt>
                <c:pt idx="1152">
                  <c:v>Libra Roti Maker Electric Automatic | chapati Maker Electric Automatic | roti Maker Machine with 900 Watts for Making Roti/Chapati/Parathas - Stainless Steel</c:v>
                </c:pt>
                <c:pt idx="1153">
                  <c:v>BRUSTRO Copytinta Coloured Craft Paper A4 Size 80 GSM Mixed Bright Colour 40 Sheets Pack (10 cols X 4 Sheets) Double Side Color for Office Printing, Art and Craft.</c:v>
                </c:pt>
                <c:pt idx="1154">
                  <c:v>Duracell Type-C To Micro 1.2M braided Sync &amp; Charge Cable, USB C to Micro Fast Charge Compatible for fast data transmission (Black)</c:v>
                </c:pt>
                <c:pt idx="1155">
                  <c:v>HealthSense Rechargeable Lint Remover for Clothes | Fuzz and Fur Remover | Electric Fabric Shaver, Trimmer for Clothes, Carpet, Sofa, Sweaters, Curtains | One-Year Warranty Included - New-Feel LR350</c:v>
                </c:pt>
                <c:pt idx="1156">
                  <c:v>Lapster Caddy for ssd and HDD, Optical Bay 2nd Hard Drive Caddy, Caddy 9.5mm for Laptop</c:v>
                </c:pt>
                <c:pt idx="1157">
                  <c:v>Duracell CR2025 3V Lithium Coin Battery, 5 pcs, 2025 Coin Button Cell Battery, DL2025</c:v>
                </c:pt>
                <c:pt idx="1158">
                  <c:v>Morphy Richards Aristo 2000 Watts PTC Room Heater (White)</c:v>
                </c:pt>
                <c:pt idx="1159">
                  <c:v>boAt LTG 550v3 Lightning Apple MFi Certified Cable with Spaceship Grade Aluminium Housing,Stress Resistance, Rapid 2.4A Charging &amp; 480mbps Data Sync, 1m Length &amp; 10000+ Bends Lifespan(Mercurial Black)</c:v>
                </c:pt>
                <c:pt idx="1160">
                  <c:v>Portronics Ruffpad 12E Re-Writable LCD Writing Pad with 30.4cm (12 inch) Writing Area, Single Tap Erase, Smart Lock, Long Battery Life, India's first notepad to save and share your child's first creatives via Ruffpad app on your Smartphone(Black)</c:v>
                </c:pt>
                <c:pt idx="1161">
                  <c:v>Karbonn 80 cm (32 inches) Millenium Bezel-Less Series HD Ready Smart LED TV KJW32SKHD (Phantom Black)</c:v>
                </c:pt>
                <c:pt idx="1162">
                  <c:v>Electvision Remote Control Compatible with Kodak/Thomson Smart led tv (Without Voice) Before Placing Order for verification Contact Our coustmer Care 7738090464</c:v>
                </c:pt>
                <c:pt idx="1163">
                  <c:v>KHAITAN AVAANTE KA-2013 1200 Watt 3-Rod Halogen Heater (1200 Watts, Grey)</c:v>
                </c:pt>
                <c:pt idx="1164">
                  <c:v>Tata Sky Universal Remote Compatible for SD/HD</c:v>
                </c:pt>
                <c:pt idx="1165">
                  <c:v>Kuber Industries Round Non Woven Fabric Foldable Laundry Basket|Toy Storage Basket|Cloth Storage Basket With Handles| Capicity 45 Ltr (Grey &amp; Black)-KUBMART11446</c:v>
                </c:pt>
                <c:pt idx="1166">
                  <c:v>CSI INTERNATIONAL¬Æ Instant Water Geyser, Water Heater, Portable Water Heater, Geyser Made of First Class ABS Plastic 3KW (White)</c:v>
                </c:pt>
                <c:pt idx="1167">
                  <c:v>INALSA Upright Vacuum Cleaner, 2-in-1,Handheld &amp; Stick for Home &amp; Office Use,800W- with 16KPA Strong Suction &amp; HEPA Filtration|0.8L Dust Tank|Includes Multiple Accessories,(Grey/Black)</c:v>
                </c:pt>
                <c:pt idx="1168">
                  <c:v>Lenovo IdeaPad 3 11th Gen Intel Core i3 15.6" FHD Thin &amp; Light Laptop(8GB/512GB SSD/Windows 11/Office 2021/2Yr Warranty/3months Xbox Game Pass/Platinum Grey/1.7Kg), 81X800LGIN</c:v>
                </c:pt>
                <c:pt idx="1169">
                  <c:v>7SEVEN¬Æ Compatible for Mi tv Remote Control Original Suitable with Smart Android 4K LED Non Voice Command Xiaomi Redmi Remote of 4A Model 32 43 55 65 inches</c:v>
                </c:pt>
                <c:pt idx="1170">
                  <c:v>Havells OFR 13 Wave Fin with PTC Fan Heater 2900 Watts (Black)</c:v>
                </c:pt>
                <c:pt idx="1171">
                  <c:v>Cello Non-Stick Aluminium Sandwich Gas Toaster(Black)</c:v>
                </c:pt>
                <c:pt idx="1172">
                  <c:v>Sony TV - Remote Compatible for Sony LED Remote Control Works with Sony LED TV by Trend Trail Speed tech &amp; Remote hi Remote &amp; REO India only</c:v>
                </c:pt>
                <c:pt idx="1173">
                  <c:v>Candes Gloster All in One Silent Blower Fan Room Heater Ideal for Small and Medium Area, 2000 Watts (White)</c:v>
                </c:pt>
                <c:pt idx="1174">
                  <c:v>Wipro Vesta 1.8 litre Cool touch electric Kettle with Auto cut off | Double Layer outer body | Triple Protection - Dry Boil, Steam &amp; Over Heat |Stainless Steel Inner Body | (Black, 1500 Watt)</c:v>
                </c:pt>
                <c:pt idx="1175">
                  <c:v>LAPSTER 12pcs Spiral Cable Protectors for Charger, Wires, Data Charger Cable Protector for Computers, Cell Phones etc.(Grey)</c:v>
                </c:pt>
                <c:pt idx="1176">
                  <c:v>KENT 16088 Vogue Electric Kettle 1.8 Litre 1500 W | Stainless Steel body | Auto shut off over heating protection | 1 Year Warranty</c:v>
                </c:pt>
                <c:pt idx="1177">
                  <c:v>Havells Zella Flap Auto Immersion Rod 1500 Watts</c:v>
                </c:pt>
                <c:pt idx="1178">
                  <c:v>Airtel Digital TV HD Set Top Box with FTA Pack | Unlimited Entertainment + Recording Feature + Free Standard Installation (6 Months Pack)</c:v>
                </c:pt>
                <c:pt idx="1179">
                  <c:v>oraimo 65W Type C to C Fast Charging Cable USB C to USB C Cable High Speed Syncing, Nylon Braided 1M length with LED Indicator Compatible For Laptop, Macbook, Samsung Galaxy S22 S20 S10 S20Fe S21 S21 Ultra A70 A51 A71 A50S M31 M51 M31S M53 5G</c:v>
                </c:pt>
                <c:pt idx="1180">
                  <c:v>Shakti Technology S3 High Pressure Car Washer Machine 1800 Watts and Pressure 120 Bar for Cleaning Car, Bike &amp; Home</c:v>
                </c:pt>
                <c:pt idx="1181">
                  <c:v>Tom &amp; Jerry Folding Laundry Basket for Clothes with Lid &amp; Handle, Toys Organiser, 75 Litre, Green</c:v>
                </c:pt>
                <c:pt idx="1182">
                  <c:v>Croma 3A Fast charge 1m Type-C to All Type-C Phones sync and charge cable, Made in India, 480Mbps Data transfer rate, Tested Durability with 8000+ bends (12 months warranty) - CRCMA0106sTC10, Black</c:v>
                </c:pt>
                <c:pt idx="1183">
                  <c:v>Lifelong LLFH921 Regalia 2000 W Fan Heater, 3 Air Settings, Room Heater with Overheating Protection, 1 Year Warranty ( White, (ISI Certified, Ideal for small to medium room/area)</c:v>
                </c:pt>
                <c:pt idx="1184">
                  <c:v>FABWARE Lint Remover for Clothes - Sticky Lint Roller for Clothes, Furniture, Wool, Coat, Car Seats, Carpet, Fabric, Dust Cleaner, Pet Hair Remover with 1 Handle &amp; 1 Refill Total 60 Sheets &amp; 1 Cover</c:v>
                </c:pt>
                <c:pt idx="1185">
                  <c:v>AGARO Regal Electric Rice Cooker, 3L Ceramic Inner Bowl, Cooks Up to 600 Gms Raw Rice, SS Steamer, Preset Cooking Functions, Preset Timer, Keep Warm Function, LED Display, Black</c:v>
                </c:pt>
                <c:pt idx="1186">
                  <c:v>PrettyKrafts Laundry Square Shape Basket Bag/Foldable/Multipurpose/Carry Handles/Slanting Lid for Home, Cloth Storage,(Single) Jute Grey</c:v>
                </c:pt>
                <c:pt idx="1187">
                  <c:v>Aqua d pure Active Copper 12-L RO+UV Water Filter Purifier for Home, Kitchen Fully Automatic UF+TDS Controller</c:v>
                </c:pt>
                <c:pt idx="1188">
                  <c:v>LRIPL Mi Remote Control with Netflix &amp; Prime Video Button Compatible for Mi 4X LED Android Smart TV 4A Remote Control (32"/43") with Voice Command (Pairing Required)</c:v>
                </c:pt>
                <c:pt idx="1189">
                  <c:v>Samsung Galaxy M04 Light Green, 4GB RAM, 64GB Storage | Upto 8GB RAM with RAM Plus | MediaTek Helio P35 | 5000 mAh Battery</c:v>
                </c:pt>
                <c:pt idx="1190">
                  <c:v>Samsung Galaxy M04 Dark Blue, 4GB RAM, 64GB Storage | Upto 8GB RAM with RAM Plus | MediaTek Helio P35 | 5000 mAh Battery</c:v>
                </c:pt>
                <c:pt idx="1191">
                  <c:v>Samsung Galaxy M04 Dark Blue, 4GB RAM, 128GB Storage | Upto 8GB RAM with RAM Plus | MediaTek Helio P35 | 5000 mAh Battery</c:v>
                </c:pt>
                <c:pt idx="1192">
                  <c:v>7SEVEN¬Æ Compatible Lg Smart Tv Remote Suitable for Any LG LED OLED LCD UHD Plasma Android Television and AKB75095303 replacement of Original Lg Tv Remote Control</c:v>
                </c:pt>
                <c:pt idx="1193">
                  <c:v>Wipro Vesta Grill 1000 Watt Sandwich Maker |Dual function-SW Maker&amp;Griller|Non stick Coat -BPA&amp;PTFE Free |Auto Temp Cut-off| Height Control -180·∂ø&amp;105·∂ø |2 year warranty|SS Finish|Standard size</c:v>
                </c:pt>
                <c:pt idx="1194">
                  <c:v>KRISONS Thunder Speaker, Multimedia Home Theatre, Floor Standing Speaker, LED Display with Bluetooth, FM, USB, Micro SD Card, AUX Connectivity</c:v>
                </c:pt>
                <c:pt idx="1195">
                  <c:v>POCO C31 (Royal Blue, 64 GB) (4 GB RAM)</c:v>
                </c:pt>
                <c:pt idx="1196">
                  <c:v>Amazon Brand - Solimo Fast Charging Braided Type C Data Cable Seam, Suitable For All Supported Mobile Phones (1 Meter, Black)</c:v>
                </c:pt>
                <c:pt idx="1197">
                  <c:v>FYA Handheld Vacuum Cleaner Cordless, Wireless Hand Vacuum&amp;Air Blower 2-in-1, Mini Portable Car Vacuum Cleaner with Powerful Suction, USB Rechargeable Vacuum for Pet Hair, Home and Car</c:v>
                </c:pt>
                <c:pt idx="1198">
                  <c:v>R B Nova Lint/Fabric Shaver for Cloths, Lint Remover for Woolen Sweaters, Blankets, Jackets/Burr Remover Pill Remover from Carpets, Pack of 1</c:v>
                </c:pt>
                <c:pt idx="1199">
                  <c:v>Gizga Essentials Webcam Cover, Privacy Protector Webcam Cover Slide, Compatible with Laptop, Desktop, PC, Smartphone, Protect Your Privacy and Security, Strong Adhesive, Set of 3, Black</c:v>
                </c:pt>
                <c:pt idx="1200">
                  <c:v>Lapster 65W compatible for OnePlus Dash Warp Charge Cable , type c to c cable fast charging Data Sync Cable Compatible with One Plus 10R / 9RT/ 9 pro/ 9R/ 8T/ 9/ Nord &amp; for All Type C Devices ‚Äì Red, 1 Meter</c:v>
                </c:pt>
                <c:pt idx="1201">
                  <c:v>7SEVEN¬Æ Compatible for Sony Bravia LCD LED UHD OLED QLED 4K Ultra HD TV remote control with YouTube and NETFLIX Hotkeys. Universal Replacement for Original Sony Smart Android tv Remote Control</c:v>
                </c:pt>
                <c:pt idx="1202">
                  <c:v>INDIAS¬Æ‚Ñ¢ Electro-Instant Water Geyser A.B.S. Body Shock Proof Can be Used in Bathroom, Kitchen, wash Area, Hotels, Hospital etc.</c:v>
                </c:pt>
                <c:pt idx="1203">
                  <c:v>Wipro Vesta 1200 Watt GD203 Heavyweight Automatic Dry Iron| Quick Heat Up| Anti bacterial German Weilburger Double Coated Black Soleplate |2 Years Warranty</c:v>
                </c:pt>
                <c:pt idx="1204">
                  <c:v>Remote Compatible for Samsung LED/LCD Remote Control Works with Samsung LED/LCD TV by Trend Trail</c:v>
                </c:pt>
                <c:pt idx="1205">
                  <c:v>Wayona 3in1 Nylon Braided 66W USB Fast Charging Cable with Type C, Lightening and Micro USB Port, Compatible with iPhone, iPad, Samsung Galaxy, OnePlus, Mi, Oppo, Vivo, iQOO, Xiaomi (1M, Black)</c:v>
                </c:pt>
                <c:pt idx="1206">
                  <c:v>E-COSMOS Plug in LED Night Light Mini USB LED Light Flexible USB LED Ambient Light Mini USB LED Light, LED Portable car Bulb, Indoor, Outdoor, Reading, Sleep (4 pcs)</c:v>
                </c:pt>
                <c:pt idx="1207">
                  <c:v>Newly Launched Boult Dive+ with 1.85" HD Display, Bluetooth Calling Smartwatch, 500 Nits Brightness, 7 Days Battery Life, 150+ Watch Faces, 100+ Sport Modes, IP68 Waterproof Smart Watch (Jet Black)</c:v>
                </c:pt>
                <c:pt idx="1208">
                  <c:v>Crompton Insta Comfort Heater 2000 Watts Heat Convector with Adjustable Thermostats, Hybrid Cyan, Standard (‚ÄéACGRH- INSTACOMFORT)</c:v>
                </c:pt>
                <c:pt idx="1209">
                  <c:v>Lint Remover For Clothes With 1 Year Warranty Fabric Shaver Lint Shaver for Woolen Clothes Blanket Jackets Stainless Steel Blades,Bedding, Clothes and Furniture Best Remover for Fabrics Portable Lint Shavers (White Orange)</c:v>
                </c:pt>
                <c:pt idx="1210">
                  <c:v>Zuvexa Egg Boiler Poacher Automatic Off Steaming, Cooking, Boiling Double Layer 14 Egg Boiler (Multicolor)‚Ä¶</c:v>
                </c:pt>
                <c:pt idx="1211">
                  <c:v>7SEVEN¬Æ Compatible with Fire Tv Stick Remote with Voice Command Feature Suitable for Second Generation Amazon Fire Tv Stick Remote Only - Pairing Must</c:v>
                </c:pt>
                <c:pt idx="1212">
                  <c:v>Realme Smart TV Stick 4K</c:v>
                </c:pt>
                <c:pt idx="1213">
                  <c:v>KNOWZA Electric Handheld Milk Wand Mixer Frother for Latte Coffee Hot Milk, Milk Frother for Coffee, Egg Beater, Hand Blender, Coffee Beater (BLACK COFFEE BEATER)</c:v>
                </c:pt>
                <c:pt idx="1214">
                  <c:v>7SEVEN¬Æ Suitable Sony Tv Remote Original Bravia for Smart Android Television Compatible for Any Model of LCD LED OLED UHD 4K Universal Sony Remote Control</c:v>
                </c:pt>
                <c:pt idx="1215">
                  <c:v>Larrito wooden Cool Mist Humidifiers Essential Oil Diffuser Aroma Air Humidifier with Colorful Change for Car, Office, Babies, humidifiers for home, air humidifier for room (WOODEN HUMIDIFIRE-A)</c:v>
                </c:pt>
                <c:pt idx="1216">
                  <c:v>Empty Mist Trigger Plastic Spray Bottle for Multi use 200ml Pack of 2</c:v>
                </c:pt>
                <c:pt idx="1217">
                  <c:v>VU 138 cm (55 inches) Premium Series 4K Ultra HD Smart IPS LED TV 55UT (Black)</c:v>
                </c:pt>
                <c:pt idx="1218">
                  <c:v>boAt BassHeads 122 Wired Earphones with Heavy Bass, Integrated Controls and Mic (Gun Metal)</c:v>
                </c:pt>
                <c:pt idx="1219">
                  <c:v>Maharaja Whiteline Nano Carbon Neo, 500 Watts Room Heater (Black, White), Standard (5200100986)</c:v>
                </c:pt>
                <c:pt idx="1220">
                  <c:v>LUNAGARIYA¬Æ, Protective Case Compatible with JIO Settop Box Remote Control,PU Leather Cover Holder (Before Placing Order,Please Compare The Dimensions of The Product with Your Remote)</c:v>
                </c:pt>
                <c:pt idx="1221">
                  <c:v>Electvision Remote Control for led Smart tv Compatible with VU Smart Led (Without Voice)</c:v>
                </c:pt>
                <c:pt idx="1222">
                  <c:v>7SEVEN¬Æ Compatible Tata Sky Remote Control Replacement of Original dth SD HD tata Play Set top Box Remote - IR Learning Universal Remote for Any Brand TV - Pairing Must</c:v>
                </c:pt>
                <c:pt idx="1223">
                  <c:v>Usha Hc 812 T Thermo Fan Room Heater</c:v>
                </c:pt>
                <c:pt idx="1224">
                  <c:v>Ikea Little Loved Corner PRODUKT Milk-frother, Coffee/Tea Frother, Handheld Milk Wand Mixer Frother, Black</c:v>
                </c:pt>
                <c:pt idx="1225">
                  <c:v>Activa Heat-Max 2000 Watts Room Heater (White color ) with ABS body</c:v>
                </c:pt>
                <c:pt idx="1226">
                  <c:v>7SEVEN¬Æ Compatible Vu Smart Tv Remote Control Suitable for Original 4K Android LED Ultra HD UHD Vu Tv Remote with Non Voice Feature without google assistant</c:v>
                </c:pt>
                <c:pt idx="1227">
                  <c:v>PROLEGEND¬Æ PL-T002 Universal TV Stand Table Top for Most 22 to 65 inch LCD Flat Screen TV, VESA up to 800 by 400mm</c:v>
                </c:pt>
                <c:pt idx="1228">
                  <c:v>PHILIPS Drip Coffee Maker HD7432/20, 0.6 L, Ideal for 2-7 cups, Black, Medium</c:v>
                </c:pt>
                <c:pt idx="1229">
                  <c:v>Aine HDMI Male to VGA Female Video Converter Adapter Cable (Black)</c:v>
                </c:pt>
                <c:pt idx="1230">
                  <c:v>Shakti Technology S5 High Pressure Car Washer Machine 1900 Watts and Pressure 125 Bar with 10 Meter Hose Pipe</c:v>
                </c:pt>
                <c:pt idx="1231">
                  <c:v>AGARO Glory Cool Mist Ultrasonic Humidifier, 4.5Litres, For Large Area, Room, Home, Office, Adjustable Mist Output, Ceramic Ball Filter, Ultra Quiet, 360¬∞ Rotatable Nozzle, Auto Shut Off, Grey</c:v>
                </c:pt>
                <c:pt idx="1232">
                  <c:v>Inalsa Electric Fan Heater Hotty - 2000 Watts Variable Temperature Control Cool/Warm/Hot Air Selector | Over Heat Protection | ISI Certification, White</c:v>
                </c:pt>
                <c:pt idx="1233">
                  <c:v>NK STAR 950 Mbps USB WiFi Adapter Wireless Network Receiver Dongle for Desktop Laptop, (Support- Windows XP/7/8/10 &amp; MAC OS) NOt Support to DVR and HDTV</c:v>
                </c:pt>
                <c:pt idx="1234">
                  <c:v>IONIX Tap filter Multilayer | Activated Carbon Faucet Water Filters Universal Interface Home Kitchen Faucet Tap Water Clean Purifier Filter Cartridge Five Layer Water Filter-Pack of 1</c:v>
                </c:pt>
                <c:pt idx="1235">
                  <c:v>SaiEllin Room Heater For Home 2000 Watts Room Heater For Bedroom | ISI Approved With 1 Year Warranty | For 250 Sq. Feet Blower Heater &amp; Room Heaters Home For Winters</c:v>
                </c:pt>
                <c:pt idx="1236">
                  <c:v>iBELL Induction Cooktop, 2000W with Auto Shut Off and Overheat Protection, BIS Certified, Black</c:v>
                </c:pt>
                <c:pt idx="1237">
                  <c:v>boAt Newly Launched Wave Electra with 1.81" HD Display, Smart Calling with Ultra-Seamless BT Calling Chip,20 Built-In Watch Faces,100 + Sports Modes,Menu Personalization,In-Built Games(Charcoal Black)</c:v>
                </c:pt>
                <c:pt idx="1238">
                  <c:v>boAt Newly Launched Wave Electra with 1.81" HD Display, Smart Calling Ultra-Seamless BT Calling Chip, 20 Built-in Watch Faces, 100 + Sports Modes, Menu Personalization, in-Built Games(Cherry Blossom)</c:v>
                </c:pt>
                <c:pt idx="1239">
                  <c:v>EYNK Extra Long Micro USB Fast Charging USB Cable | Micro USB Data Cable | Quick Fast Charging Cable | Charger Sync Cable | High Speed Transfer Android Smartphones V8 Cable (2.4 Amp, 3m,) (White)</c:v>
                </c:pt>
                <c:pt idx="1240">
                  <c:v>SaleOn Instant Coal Heater 500W Charcoal Burner Electric Stove Hot Plate - Mix Colors - Pack of 1 - Only Charcoal Heater</c:v>
                </c:pt>
                <c:pt idx="1241">
                  <c:v>Kenstar 2400 Watts 9 Fins Oil Filled Radiator with PTC Fan Heater (BLACK GOLD)</c:v>
                </c:pt>
                <c:pt idx="1242">
                  <c:v>Shopoflux Silicone Remote Cover for Mi Smart TV and Mi TV Stick/MI Box S / 3S / MI 4X / 4A Smart LED TV (Black)</c:v>
                </c:pt>
                <c:pt idx="1243">
                  <c:v>Pigeon Healthifry Digital Air Fryer, 360¬∞ High Speed Air Circulation Technology 1200 W with Non-Stick 4.2 L Basket - Green</c:v>
                </c:pt>
                <c:pt idx="1244">
                  <c:v>Airtel DigitalTV HD Setup Box Remote</c:v>
                </c:pt>
                <c:pt idx="1245">
                  <c:v>Activa Easy Mix Nutri Mixer Grinder 500 Watt | Long Lasting Shock Proof ABS Body | Heavy Duty Motor With Nano - Grinding Technology</c:v>
                </c:pt>
                <c:pt idx="1246">
                  <c:v>Portronics Konnect Spydr 31 3-in-1 Multi Functional Cable with 3.0A Output, Tangle Resistant, 1.2M Length, Nylon Braided(Zebra)</c:v>
                </c:pt>
                <c:pt idx="1247">
                  <c:v>Portable Lint Remover Pet Fur Remover Clothes Fuzz Remover Pet Hairball Quick Epilator Shaver Removing Dust Pet Hair from Clothing Furniture Perfect for Clothing,Furniture,Couch,Carpet (Standard)</c:v>
                </c:pt>
                <c:pt idx="1248">
                  <c:v>Sansui 80cm (32 inches) HD Ready Smart LED TV JSY32SKHD (BLACK) With Bezel-less Design</c:v>
                </c:pt>
                <c:pt idx="1249">
                  <c:v>POCO C31 (Shadow Gray, 64 GB) (4 GB RAM)</c:v>
                </c:pt>
                <c:pt idx="1250">
                  <c:v>Lint Remover Woolen Clothes Lint Extractor Battery Lint Removing Machine Bhur Remover</c:v>
                </c:pt>
                <c:pt idx="1251">
                  <c:v>Aquadpure Copper + Mineral RO+UV+UF 10 to 12 Liter RO + UV + TDS ADJUSTER Water Purifier with Copper Charge Technology black &amp; copper Best For Home and Office (Made In India)</c:v>
                </c:pt>
                <c:pt idx="1252">
                  <c:v>Tata Sky Digital TV HD Setup Box Remote</c:v>
                </c:pt>
                <c:pt idx="1253">
                  <c:v>iPhone Original 20W C Type Fast PD Charger Compatible with I-Phone13/13 mini/13pro/13 pro Max I-Phone 12/12 Pro/12mini/12 Pro Max, I-Phone11/11 Pro/11 Pro Max 2020 (Only Adapter)</c:v>
                </c:pt>
                <c:pt idx="1254">
                  <c:v>Amazon Basics 1500 W Electric Kettle (Stainless Steel Body, 1.5 L)</c:v>
                </c:pt>
                <c:pt idx="1255">
                  <c:v>4 in 1 Handheld Electric Vegetable Cutter Set,Wireless Food Processor Electric Food Chopper for Garlic Chili Pepper Onion Ginger Celery Meat with Brush</c:v>
                </c:pt>
                <c:pt idx="1256">
                  <c:v>Storite Super Speed USB 3.0 Male to Male Cable for Hard Drive Enclosures, Laptop Cooling Pad, DVD Players(60cm,Black)</c:v>
                </c:pt>
                <c:pt idx="1257">
                  <c:v>Amazon Basics 2000/1000 Watt Room Heater with Adjustable Thermostat (ISI certified, White color, Ideal for small to medium room/area)</c:v>
                </c:pt>
                <c:pt idx="1258">
                  <c:v>Karbonn 80 cm (32 Inches) Millennium Series HD Ready LED TV KJW32NSHDF (Phantom Black) with Bezel-Less Design</c:v>
                </c:pt>
                <c:pt idx="1259">
                  <c:v>MR. BRAND Portable USB Juicer Electric USB Juice Maker Mixer Bottle Blender Grinder Mixer,6 Blades Rechargeable Bottle with (Multi color) (MULTI MIXER 6 BLED)</c:v>
                </c:pt>
                <c:pt idx="1260">
                  <c:v>ZORBES¬Æ Wall Adapter Holder for Alexa Echo Dot 4th Generation,A Space-Saving Solution with Cord Management for Your Smart Home Speakers -White (Holder Only)</c:v>
                </c:pt>
                <c:pt idx="1261">
                  <c:v>Firestick Remote</c:v>
                </c:pt>
                <c:pt idx="1262">
                  <c:v>EN LIGNE Adjustable Cell Phone Stand, Foldable Portable Phone Stand Phone Holder for Desk, Desktop Tablet Stand Compatible with Mobile Phone/iPad/Tablet (Black)</c:v>
                </c:pt>
                <c:pt idx="1263">
                  <c:v>7SEVEN Compatible LG TV Remote Suitable for LG Non Magic Smart tv Remote Control (Mouse &amp; Voice Non-Support) MR20GA Prime Video and Netflix Hotkeys</c:v>
                </c:pt>
                <c:pt idx="1264">
                  <c:v>Wolpin 1 Lint Roller with 60 Sheets Remove Clothes Lint Dog Hair Dust (19 x 13 cm) Orange</c:v>
                </c:pt>
                <c:pt idx="1265">
                  <c:v>Kitchenwell 18Pc Plastic Food Snack Bag Pouch Clip Sealer for Keeping Food Fresh for Home, Kitchen, Camping Snack Seal Sealing Bag Clips (Multi-Color) | (Pack of 18)|</c:v>
                </c:pt>
                <c:pt idx="1266">
                  <c:v>Livpure Glo Star RO+UV+UF+Mineraliser - 7 L Storage Tank, 15 LPH Water Purifier for Home, Black</c:v>
                </c:pt>
                <c:pt idx="1267">
                  <c:v>Amazon Basics 300 W Hand Blender with Stainless Steel Stem for Hot/Cold Blending and In-Built Cord Hook, ISI-Marked, Black</c:v>
                </c:pt>
                <c:pt idx="1268">
                  <c:v>Crompton Insta Comfy 800 Watt Room Heater with 2 Heat Settings(Grey Blue)</c:v>
                </c:pt>
                <c:pt idx="1269">
                  <c:v>Anjaney Enterprise Smart Multipurpose Foldable Laptop Table with Cup Holder, Study Table, Bed Table, Breakfast Table, Foldable and Portable/Ergonomic &amp; Rounded Edges/Non-Slip (Black)</c:v>
                </c:pt>
                <c:pt idx="1270">
                  <c:v>Wipro Vesta 1200 Watt GD201 Lightweight Automatic Dry Iron| Quick Heat Up| Stylish &amp; Sleek |Anti bacterial German Weilburger Double Coated Soleplate |2 Years Warranty</c:v>
                </c:pt>
                <c:pt idx="1271">
                  <c:v>SHREENOVA ID116 Plus Bluetooth Fitness Smart Watch for Men Women and Kids Activity Tracker (Black)</c:v>
                </c:pt>
                <c:pt idx="1272">
                  <c:v>LS LAPSTER Quality Assured USB 2.0 morpho cable, morpho device cable for Mso 1300 E3/E2/E Biometric Finger Print Scanner morpho USB cable (Black)</c:v>
                </c:pt>
                <c:pt idx="1273">
                  <c:v>Lapster usb 2.0 mantra cable, mantra mfs 100 data cable (black)</c:v>
                </c:pt>
                <c:pt idx="1274">
                  <c:v>LACOPINE Mini Pocket Size Lint Roller (White)</c:v>
                </c:pt>
                <c:pt idx="1275">
                  <c:v>MI 2-in-1 USB Type C Cable (Micro USB to Type C) 30cm for Smartphone, Headphone, Laptop (White)</c:v>
                </c:pt>
                <c:pt idx="1276">
                  <c:v>VRPRIME Lint Roller Lint Remover for Clothes, Pet | 360 Sheets Reusable Sticky Easy-Tear Sheet Brush for Clothes, Furniture, Carpet, Dog Fur, Sweater, Dust &amp; Dirt (4 Rolls - 90 Sheet Each Roll)</c:v>
                </c:pt>
                <c:pt idx="1277">
                  <c:v>Borosil Volcano 13 Fin Oil Filled Radiator Room Heater, 2900 W, Black</c:v>
                </c:pt>
                <c:pt idx="1278">
                  <c:v>HB Plus Folding Height Adjustable Aluminum Foldable Portable Adjustment Desktop Laptop Holder Riser Stand</c:v>
                </c:pt>
                <c:pt idx="1279">
                  <c:v>Sui Generis Electric Handheld Milk Wand Mixer Frother for Latte Coffee Hot Milk, Milk Frother, Electric Coffee Beater, Egg Beater, Latte Maker, Mini Hand Blender Cappuccino Maker (Multicolor)</c:v>
                </c:pt>
                <c:pt idx="1280">
                  <c:v>Cablet 2.5 Inch SATA USB 3.0 HDD/SSD Portable External Enclosure for 7mm and 9.5mm, Tool-Free Design, Supports UASP Max 6TB</c:v>
                </c:pt>
                <c:pt idx="1281">
                  <c:v>Fire-Boltt Gladiator 1.96" Biggest Display Smart Watch with Bluetooth Calling, Voice Assistant &amp;123 Sports Modes, 8 Unique UI Interactions, SpO2, 24/7 Heart Rate Tracking</c:v>
                </c:pt>
                <c:pt idx="1282">
                  <c:v>Room Heater Warmer Wall-Outlet 400 Watts Electric Handy Room Heater (Room Heaters Home for Bedroom, Reading Books, Work, bathrooms, Rooms, Offices, Home Offices,2022</c:v>
                </c:pt>
                <c:pt idx="1283">
                  <c:v>LONAXA Mini Travel Rechargeable Fruit Juicer - USB Electric Fruit &amp; Vegetable Juice Blender/Grinder for Home and Office Use (Multicolor)‚Ä¶</c:v>
                </c:pt>
                <c:pt idx="1284">
                  <c:v>TCL 80 cm (32 inches) HD Ready Certified Android Smart LED TV 32S615 (Black)</c:v>
                </c:pt>
                <c:pt idx="1285">
                  <c:v>TE‚Ñ¢ Instant Electric Heating Hot and Cold Water Geyser Tap Water with Digital Display (White)</c:v>
                </c:pt>
                <c:pt idx="1286">
                  <c:v>Crompton Insta Delight Fan Circulator Room Heater with 3 Heat Settings (Slate Grey &amp; Black, 2000 Watt)</c:v>
                </c:pt>
                <c:pt idx="1287">
                  <c:v>Gadgetronics Digital Kitchen Weighing Scale &amp; Food Weight Machine for Health, Fitness, Home Baking &amp; Cooking (10 KGs,1 Year Warranty &amp; Batteries Included)</c:v>
                </c:pt>
                <c:pt idx="1288">
                  <c:v>Zebronics CU3100V Fast charging Type C cable with QC 18W support, 3A max capacity, 1 meter braided cable, Data transfer and Superior durability (Braided Black + White)</c:v>
                </c:pt>
                <c:pt idx="1289">
                  <c:v>Zebronics CU3100V Fast charging Type C cable with QC 18W support, 3A max capacity, 1 meter braided cable, Data transfer and Superior durability (Braided Black )</c:v>
                </c:pt>
                <c:pt idx="1290">
                  <c:v>Candes BlowHot All in One Silent Blower Fan Room Heater (ABS Body, White, Brown) 2000 Watts</c:v>
                </c:pt>
                <c:pt idx="1291">
                  <c:v>Ambrane BCL-15 Lightning Cable for Smartphone (1.5m Black)</c:v>
                </c:pt>
                <c:pt idx="1292">
                  <c:v>AGARO Royal Double Layered Kettle, 1.5 Litres, Double Layered Cool Touch , Dry Boiling Protection, Black</c:v>
                </c:pt>
                <c:pt idx="1293">
                  <c:v>Zuvexa USB Rechargeable Electric Foam Maker - Handheld Milk Wand Mixer Frother for Hot Milk, Hand Blender Coffee, Egg Beater (Black)</c:v>
                </c:pt>
                <c:pt idx="1294">
                  <c:v>ROYAL STEP Portable Electric USB Juice Maker Juicer Bottle Blender Grinder Mixer,6 Blades Rechargeable Bottle with (MULTII) (MULTI COLOUR 6 BLED JUICER MIXER)</c:v>
                </c:pt>
                <c:pt idx="1295">
                  <c:v>Amazon Brand - Solimo 3A Fast Charging Tough Type C USB Data Cable¬† ‚Äì 1 Meter</c:v>
                </c:pt>
                <c:pt idx="1296">
                  <c:v>HOMEPACK 750W Radiant Room Home Office Heaters For Winter</c:v>
                </c:pt>
                <c:pt idx="1297">
                  <c:v>Tuarso 8K HDMI 2.1 Cable 48Gbps , 1.5 Meter High-Speed Braided HDMI Cable ( 8K@60HZ„ÄÅ4K@120HZ„ÄÅ2K@240HZ ) HDMI 2.1 Cable Compatible with Monitors , Television , Laptops , Projectors , Game Consoles and more with HDMI Ports Device</c:v>
                </c:pt>
                <c:pt idx="1298">
                  <c:v>WIDEWINGS Electric Handheld Milk Wand Mixer Frother for Latte Coffee Hot Milk, Milk Frother for Coffee, Egg Beater, Hand Blender, Coffee Beater with Stand</c:v>
                </c:pt>
                <c:pt idx="1299">
                  <c:v>Lava Charging Adapter Elements D3 2A Fast Charging Speed Usb Type C Data Cable, White</c:v>
                </c:pt>
                <c:pt idx="1300">
                  <c:v>Kitchengenix's Mini Waffle Maker 4 Inch- 350 Watts: Stainless Steel Non-Stick Electric Iron Machine for Individual Belgian Waffles, Pan Cakes, Paninis or Other Snacks (Red)</c:v>
                </c:pt>
                <c:pt idx="1301">
                  <c:v>Noise_Colorfit Smart Watch Charger 2 Pin USB Fast Charger Magnetic Charging Cable Adapter (Smart Watch Charger 2 pin)</c:v>
                </c:pt>
                <c:pt idx="1302">
                  <c:v>Remote Control Compatible for Amazon Fire Tv Stick Remote Control [ 3rd Gen ](Not Compatible for Fire TV Edition Smart TV) from basesailor</c:v>
                </c:pt>
                <c:pt idx="1303">
                  <c:v>Noise ColorFit Pro 4 Alpha Bluetooth Calling Smart Watch with 1.78 AMOLED Display, Tru Sync, 60hz Refresh Rate, instacharge, Gesture Control, Functional 360 Digital Crown (Jet Black)</c:v>
                </c:pt>
                <c:pt idx="1304">
                  <c:v>AVNISH Tap Water Purifier Filter Faucet 6 Layer Carbon Activated Dust Chlorine Remover Water Softener for Drinking Cartridge Alkaline Taps for Kitchen Sink Bathroom Wash Basin (6-Layer Filtration)</c:v>
                </c:pt>
                <c:pt idx="1305">
                  <c:v>Eopora PTC Ceramic Fast Heating Room Heater for Bedroom, 1500/1000 Watts Room Heater for Home, Electric Heater, Electric Fan Heater for Home Office Bedroom (White)</c:v>
                </c:pt>
                <c:pt idx="1306">
                  <c:v>Oratech Coffee Frother electric, milk frother electric, coffee beater, cappuccino maker, Coffee Foamer, Mocktail Mixer, Coffee Foam Maker, coffee whisker electric, Froth Maker, coffee stirrers electric, coffee frothers, Coffee Blender, (6 Month Warranty) (</c:v>
                </c:pt>
                <c:pt idx="1307">
                  <c:v>WZATCO Pixel | Portable LED Projector | Native 720p with Full HD 1080P Support | 2000 Lumens (200 ANSI) | 176" Large Screen | Projector for Home and Outdoor | Compatible with TV Stick, PC, PS4</c:v>
                </c:pt>
                <c:pt idx="1308">
                  <c:v>Technotech High Speed HDMI Cable 5 Meter V1.4 - Supports Full HD 1080p (Color May Vary)</c:v>
                </c:pt>
                <c:pt idx="1309">
                  <c:v>Havells Bero Quartz Heater Black 800w 2 Heat Settings 2 Year Product Warranty</c:v>
                </c:pt>
                <c:pt idx="1310">
                  <c:v>ZEBRONICS HAA2021 HDMI version 2.1 cable with 8K @ 60Hz, 4K @ 120Hz, eARC &amp; CEC support, 3D compatible, 2 meters length, 48Gbps max and Gold-plated connectors</c:v>
                </c:pt>
                <c:pt idx="1311">
                  <c:v>Green Tales Heat Seal Mini Food Sealer-Impulse Machine for Sealing Plastic Bags Packaging</c:v>
                </c:pt>
                <c:pt idx="1312">
                  <c:v>Hilton Quartz Heater 400/800-Watt ISI 2 Rods Multi Mode Heater Long Lasting Quick Heating Extremely Warm (Grey)</c:v>
                </c:pt>
                <c:pt idx="1313">
                  <c:v>LOHAYA Voice Assistant Remote Compatible for Airtel Xstream Set-Top Box Remote Control with Netflix Function (Black) (Non - Voice)</c:v>
                </c:pt>
                <c:pt idx="1314">
                  <c:v>Amazon Basics Wireless Mouse | 2.4 GHz Connection, 1600 DPI | Type - C Adapter | Upto 12 Months of Battery Life | Ambidextrous Design | Suitable for PC/Mac/Laptop</c:v>
                </c:pt>
                <c:pt idx="1315">
                  <c:v>KLAM LCD Writing Tablet Screenwriting Toys Board Smart Digital E-Note Pad 8.5 Inch Light Weight Magic Slate for Drawing Playing Noting by Kids and Adults Best Birthday Gift Girls Boys, Multicolor</c:v>
                </c:pt>
                <c:pt idx="1316">
                  <c:v>Homeistic Applience‚Ñ¢ Instant Electric Water Heater Faucet Tap For Kitchen And Bathroom Sink Digital Water Heating Tap with Shower Head ABS Body- Shock Proof (Pack Of 1. White)</c:v>
                </c:pt>
                <c:pt idx="1317">
                  <c:v>Portable, Handy Compact Plug-in Portable Digital Electric Heater Fan Wall-Outlet Handy Air Warmer Blower Adjustable Timer Digital Display Heater for Home/Office/Camper (Black, 400 Watts)</c:v>
                </c:pt>
                <c:pt idx="1318">
                  <c:v>!!HANEUL!!1000 Watt/2000-Watt Room Heater!! Fan Heater!!Pure White!!HN-2500!!Made in India!!Thermoset!!</c:v>
                </c:pt>
                <c:pt idx="1319">
                  <c:v>Amazon Basics 2 Amp USB Wall Charger &amp; Micro USB Cable (White)</c:v>
                </c:pt>
                <c:pt idx="1320">
                  <c:v>Personal Size Blender, Portable Blender, Battery Powered USB Blender, with Four Blades, Mini Blender Travel Bottle for Juice, Shakes, and Smoothies (Pink)</c:v>
                </c:pt>
                <c:pt idx="1321">
                  <c:v>White Feather Portable Heat Sealer Mini Sealing Machine for Food Storage Vacuum Bag, Chip, Plastic, Snack Bags, Package Home Closer Storage Tool (Multicolor) Random Colour</c:v>
                </c:pt>
                <c:pt idx="1322">
                  <c:v>7SEVEN¬Æ Compatible for Tata Sky Remote Original Set Top¬†HD Box and Suitable for SD Tata Play setup Box Remote Control</c:v>
                </c:pt>
                <c:pt idx="1323">
                  <c:v>!!1000 Watt/2000-Watt Room Heater!! Fan Heater!!Pure White!!HN-2500!!Made in India!!</c:v>
                </c:pt>
                <c:pt idx="1324">
                  <c:v>Melbon VM-905 2000-Watt Room Heater (ISI Certified, White Color) Ideal Electric Fan Heater for Small to Medium Room/Area (Plastic Body)</c:v>
                </c:pt>
                <c:pt idx="1325">
                  <c:v>KNYUC MART Mini Electric Handy Room Heater Compact Plug-in, The Wall Outlet 400 Watts, Handy Air Warmer Blower Adjustable Timer Digital Display</c:v>
                </c:pt>
                <c:pt idx="1326">
                  <c:v>WANBO X1 Pro (Upgraded) | Native 1080P Full HD | Android 9 | Projector for Home | LED Cinema | 350ANSI | 3900 lumens | WiFi Bluetooth | HDMI ARC | Dolby DTS | 4D Keystone Correction (Global Version)</c:v>
                </c:pt>
                <c:pt idx="1327">
                  <c:v>Kitchenwell Multipurpose Portable Electronic Digital Weighing Scale Weight Machine | Weight Machine | 10 Kg</c:v>
                </c:pt>
                <c:pt idx="1328">
                  <c:v>C (DEVICE) Lint Remover for Woolen Clothes, Electric Lint Remover, Best Lint Shaver for Clothes Pack of 1</c:v>
                </c:pt>
                <c:pt idx="1329">
                  <c:v>Syncwire LTG to USB Cable for Fast Charging Compatible with Phone 5/ 5C/ 5S/ 6/ 6S/ 7/8/ X/XR/XS Max/ 11/12/ 13 Series and Pad Air/Mini, Pod &amp; Other Devices (1.1 Meter, White)</c:v>
                </c:pt>
                <c:pt idx="1330">
                  <c:v>VAPJA¬Æ Portable Mini Juicer Cup Blender USB Rechargeable with 4 Blades for Shakes and Smoothies Fruits Vegetables Juice Maker Grinder Mixer Strong Cutting Bottle Sports Travel Outdoors Gym (BOTTLE)</c:v>
                </c:pt>
                <c:pt idx="1331">
                  <c:v>Longway Blaze 2 Rod Quartz Room Heater (White, Gray, 800 watts)</c:v>
                </c:pt>
                <c:pt idx="1332">
                  <c:v>Lifelong LLQH925 Dyno Quartz Heater 2 Power settings Tip Over Cut-off Switch 800 Watt Silent operation Power Indicator 2 Rod Room Heater (1 Year Warranty, Grey)</c:v>
                </c:pt>
                <c:pt idx="1333">
                  <c:v>Khaitan ORFin Fan heater for Home and kitchen-K0 2215</c:v>
                </c:pt>
                <c:pt idx="1334">
                  <c:v>NGI Store 2 Pieces Pet Hair Removers for Your Laundry Catcher Lint Remover for Washing Machine Lint Remover Reusable Portable Silica Gel Clothes Washer Dryer Floating Ball</c:v>
                </c:pt>
                <c:pt idx="1335">
                  <c:v>REDTECH USB-C to Lightning Cable 3.3FT, [Apple MFi Certified] Lightning to Type C Fast Charging Cord Compatible with iPhone 14/13/13 pro/Max/12/11/X/XS/XR/8, Supports Power Delivery - White</c:v>
                </c:pt>
                <c:pt idx="1336">
                  <c:v>Amazon Brand - Solimo 65W Fast Charging Braided Type C to C Data Cable | Suitable For All Supported Mobile Phones (1 Meter, Black)</c:v>
                </c:pt>
              </c:strCache>
            </c:strRef>
          </c:cat>
          <c:val>
            <c:numRef>
              <c:f>'PIVOT TABLE'!$X$4:$X$1341</c:f>
              <c:numCache>
                <c:formatCode>General</c:formatCode>
                <c:ptCount val="1337"/>
                <c:pt idx="0">
                  <c:v>853945</c:v>
                </c:pt>
                <c:pt idx="1">
                  <c:v>426973</c:v>
                </c:pt>
                <c:pt idx="2">
                  <c:v>426973</c:v>
                </c:pt>
                <c:pt idx="3">
                  <c:v>385177</c:v>
                </c:pt>
                <c:pt idx="4">
                  <c:v>363713</c:v>
                </c:pt>
                <c:pt idx="5">
                  <c:v>363713</c:v>
                </c:pt>
                <c:pt idx="6">
                  <c:v>363711</c:v>
                </c:pt>
                <c:pt idx="7">
                  <c:v>313836</c:v>
                </c:pt>
                <c:pt idx="8">
                  <c:v>313836</c:v>
                </c:pt>
                <c:pt idx="9">
                  <c:v>313832</c:v>
                </c:pt>
                <c:pt idx="10">
                  <c:v>313832</c:v>
                </c:pt>
                <c:pt idx="11">
                  <c:v>283091</c:v>
                </c:pt>
                <c:pt idx="12">
                  <c:v>280071</c:v>
                </c:pt>
                <c:pt idx="13">
                  <c:v>273189</c:v>
                </c:pt>
                <c:pt idx="14">
                  <c:v>270563</c:v>
                </c:pt>
                <c:pt idx="15">
                  <c:v>253105</c:v>
                </c:pt>
                <c:pt idx="16">
                  <c:v>215373</c:v>
                </c:pt>
                <c:pt idx="17">
                  <c:v>205052</c:v>
                </c:pt>
                <c:pt idx="18">
                  <c:v>194349</c:v>
                </c:pt>
                <c:pt idx="19">
                  <c:v>192589</c:v>
                </c:pt>
                <c:pt idx="20">
                  <c:v>189104</c:v>
                </c:pt>
                <c:pt idx="21">
                  <c:v>188727</c:v>
                </c:pt>
                <c:pt idx="22">
                  <c:v>185190</c:v>
                </c:pt>
                <c:pt idx="23">
                  <c:v>180998</c:v>
                </c:pt>
                <c:pt idx="24">
                  <c:v>179692</c:v>
                </c:pt>
                <c:pt idx="25">
                  <c:v>179691</c:v>
                </c:pt>
                <c:pt idx="26">
                  <c:v>179691</c:v>
                </c:pt>
                <c:pt idx="27">
                  <c:v>178912</c:v>
                </c:pt>
                <c:pt idx="28">
                  <c:v>178912</c:v>
                </c:pt>
                <c:pt idx="29">
                  <c:v>178912</c:v>
                </c:pt>
                <c:pt idx="30">
                  <c:v>178817</c:v>
                </c:pt>
                <c:pt idx="31">
                  <c:v>161679</c:v>
                </c:pt>
                <c:pt idx="32">
                  <c:v>161677</c:v>
                </c:pt>
                <c:pt idx="33">
                  <c:v>156638</c:v>
                </c:pt>
                <c:pt idx="34">
                  <c:v>149952</c:v>
                </c:pt>
                <c:pt idx="35">
                  <c:v>141841</c:v>
                </c:pt>
                <c:pt idx="36">
                  <c:v>140036</c:v>
                </c:pt>
                <c:pt idx="37">
                  <c:v>139241</c:v>
                </c:pt>
                <c:pt idx="38">
                  <c:v>136954</c:v>
                </c:pt>
                <c:pt idx="39">
                  <c:v>135901</c:v>
                </c:pt>
                <c:pt idx="40">
                  <c:v>134521</c:v>
                </c:pt>
                <c:pt idx="41">
                  <c:v>131981</c:v>
                </c:pt>
                <c:pt idx="42">
                  <c:v>128311</c:v>
                </c:pt>
                <c:pt idx="43">
                  <c:v>128311</c:v>
                </c:pt>
                <c:pt idx="44">
                  <c:v>128311</c:v>
                </c:pt>
                <c:pt idx="45">
                  <c:v>128311</c:v>
                </c:pt>
                <c:pt idx="46">
                  <c:v>123365</c:v>
                </c:pt>
                <c:pt idx="47">
                  <c:v>122478</c:v>
                </c:pt>
                <c:pt idx="48">
                  <c:v>119466</c:v>
                </c:pt>
                <c:pt idx="49">
                  <c:v>110805</c:v>
                </c:pt>
                <c:pt idx="50">
                  <c:v>109864</c:v>
                </c:pt>
                <c:pt idx="51">
                  <c:v>107151</c:v>
                </c:pt>
                <c:pt idx="52">
                  <c:v>103052</c:v>
                </c:pt>
                <c:pt idx="53">
                  <c:v>101544</c:v>
                </c:pt>
                <c:pt idx="54">
                  <c:v>98250</c:v>
                </c:pt>
                <c:pt idx="55">
                  <c:v>96897</c:v>
                </c:pt>
                <c:pt idx="56">
                  <c:v>95116</c:v>
                </c:pt>
                <c:pt idx="57">
                  <c:v>94363</c:v>
                </c:pt>
                <c:pt idx="58">
                  <c:v>94363</c:v>
                </c:pt>
                <c:pt idx="59">
                  <c:v>93112</c:v>
                </c:pt>
                <c:pt idx="60">
                  <c:v>92995</c:v>
                </c:pt>
                <c:pt idx="61">
                  <c:v>92925</c:v>
                </c:pt>
                <c:pt idx="62">
                  <c:v>92595</c:v>
                </c:pt>
                <c:pt idx="63">
                  <c:v>92588</c:v>
                </c:pt>
                <c:pt idx="64">
                  <c:v>92588</c:v>
                </c:pt>
                <c:pt idx="65">
                  <c:v>91770</c:v>
                </c:pt>
                <c:pt idx="66">
                  <c:v>91233</c:v>
                </c:pt>
                <c:pt idx="67">
                  <c:v>91188</c:v>
                </c:pt>
                <c:pt idx="68">
                  <c:v>90475</c:v>
                </c:pt>
                <c:pt idx="69">
                  <c:v>88421</c:v>
                </c:pt>
                <c:pt idx="70">
                  <c:v>87988</c:v>
                </c:pt>
                <c:pt idx="71">
                  <c:v>87988</c:v>
                </c:pt>
                <c:pt idx="72">
                  <c:v>87798</c:v>
                </c:pt>
                <c:pt idx="73">
                  <c:v>83996</c:v>
                </c:pt>
                <c:pt idx="74">
                  <c:v>82356</c:v>
                </c:pt>
                <c:pt idx="75">
                  <c:v>77027</c:v>
                </c:pt>
                <c:pt idx="76">
                  <c:v>76042</c:v>
                </c:pt>
                <c:pt idx="77">
                  <c:v>74977</c:v>
                </c:pt>
                <c:pt idx="78">
                  <c:v>74611</c:v>
                </c:pt>
                <c:pt idx="79">
                  <c:v>73005</c:v>
                </c:pt>
                <c:pt idx="80">
                  <c:v>72808</c:v>
                </c:pt>
                <c:pt idx="81">
                  <c:v>72563</c:v>
                </c:pt>
                <c:pt idx="82">
                  <c:v>69685</c:v>
                </c:pt>
                <c:pt idx="83">
                  <c:v>69585</c:v>
                </c:pt>
                <c:pt idx="84">
                  <c:v>69538</c:v>
                </c:pt>
                <c:pt idx="85">
                  <c:v>68664</c:v>
                </c:pt>
                <c:pt idx="86">
                  <c:v>68409</c:v>
                </c:pt>
                <c:pt idx="87">
                  <c:v>67260</c:v>
                </c:pt>
                <c:pt idx="88">
                  <c:v>67260</c:v>
                </c:pt>
                <c:pt idx="89">
                  <c:v>67259</c:v>
                </c:pt>
                <c:pt idx="90">
                  <c:v>67259</c:v>
                </c:pt>
                <c:pt idx="91">
                  <c:v>65250</c:v>
                </c:pt>
                <c:pt idx="92">
                  <c:v>64705</c:v>
                </c:pt>
                <c:pt idx="93">
                  <c:v>64273</c:v>
                </c:pt>
                <c:pt idx="94">
                  <c:v>63899</c:v>
                </c:pt>
                <c:pt idx="95">
                  <c:v>63350</c:v>
                </c:pt>
                <c:pt idx="96">
                  <c:v>62550</c:v>
                </c:pt>
                <c:pt idx="97">
                  <c:v>61314</c:v>
                </c:pt>
                <c:pt idx="98">
                  <c:v>60508</c:v>
                </c:pt>
                <c:pt idx="99">
                  <c:v>60158</c:v>
                </c:pt>
                <c:pt idx="100">
                  <c:v>60026</c:v>
                </c:pt>
                <c:pt idx="101">
                  <c:v>59492</c:v>
                </c:pt>
                <c:pt idx="102">
                  <c:v>58506</c:v>
                </c:pt>
                <c:pt idx="103">
                  <c:v>58162</c:v>
                </c:pt>
                <c:pt idx="104">
                  <c:v>56994</c:v>
                </c:pt>
                <c:pt idx="105">
                  <c:v>56271</c:v>
                </c:pt>
                <c:pt idx="106">
                  <c:v>56098</c:v>
                </c:pt>
                <c:pt idx="107">
                  <c:v>55747</c:v>
                </c:pt>
                <c:pt idx="108">
                  <c:v>55192</c:v>
                </c:pt>
                <c:pt idx="109">
                  <c:v>54405</c:v>
                </c:pt>
                <c:pt idx="110">
                  <c:v>54315</c:v>
                </c:pt>
                <c:pt idx="111">
                  <c:v>54032</c:v>
                </c:pt>
                <c:pt idx="112">
                  <c:v>53803</c:v>
                </c:pt>
                <c:pt idx="113">
                  <c:v>53760</c:v>
                </c:pt>
                <c:pt idx="114">
                  <c:v>53648</c:v>
                </c:pt>
                <c:pt idx="115">
                  <c:v>53464</c:v>
                </c:pt>
                <c:pt idx="116">
                  <c:v>51482</c:v>
                </c:pt>
                <c:pt idx="117">
                  <c:v>50810</c:v>
                </c:pt>
                <c:pt idx="118">
                  <c:v>50772</c:v>
                </c:pt>
                <c:pt idx="119">
                  <c:v>50772</c:v>
                </c:pt>
                <c:pt idx="120">
                  <c:v>50715</c:v>
                </c:pt>
                <c:pt idx="121">
                  <c:v>50273</c:v>
                </c:pt>
                <c:pt idx="122">
                  <c:v>49741</c:v>
                </c:pt>
                <c:pt idx="123">
                  <c:v>49560</c:v>
                </c:pt>
                <c:pt idx="124">
                  <c:v>49551</c:v>
                </c:pt>
                <c:pt idx="125">
                  <c:v>47521</c:v>
                </c:pt>
                <c:pt idx="126">
                  <c:v>46647</c:v>
                </c:pt>
                <c:pt idx="127">
                  <c:v>46399</c:v>
                </c:pt>
                <c:pt idx="128">
                  <c:v>45566</c:v>
                </c:pt>
                <c:pt idx="129">
                  <c:v>45274</c:v>
                </c:pt>
                <c:pt idx="130">
                  <c:v>45238</c:v>
                </c:pt>
                <c:pt idx="131">
                  <c:v>45238</c:v>
                </c:pt>
                <c:pt idx="132">
                  <c:v>44994</c:v>
                </c:pt>
                <c:pt idx="133">
                  <c:v>44696</c:v>
                </c:pt>
                <c:pt idx="134">
                  <c:v>44636</c:v>
                </c:pt>
                <c:pt idx="135">
                  <c:v>44054</c:v>
                </c:pt>
                <c:pt idx="136">
                  <c:v>44050</c:v>
                </c:pt>
                <c:pt idx="137">
                  <c:v>43593</c:v>
                </c:pt>
                <c:pt idx="138">
                  <c:v>43070</c:v>
                </c:pt>
                <c:pt idx="139">
                  <c:v>42775</c:v>
                </c:pt>
                <c:pt idx="140">
                  <c:v>42641</c:v>
                </c:pt>
                <c:pt idx="141">
                  <c:v>42301</c:v>
                </c:pt>
                <c:pt idx="142">
                  <c:v>42139</c:v>
                </c:pt>
                <c:pt idx="143">
                  <c:v>41760</c:v>
                </c:pt>
                <c:pt idx="144">
                  <c:v>41398</c:v>
                </c:pt>
                <c:pt idx="145">
                  <c:v>41349</c:v>
                </c:pt>
                <c:pt idx="146">
                  <c:v>41226</c:v>
                </c:pt>
                <c:pt idx="147">
                  <c:v>40895</c:v>
                </c:pt>
                <c:pt idx="148">
                  <c:v>40656</c:v>
                </c:pt>
                <c:pt idx="149">
                  <c:v>40173</c:v>
                </c:pt>
                <c:pt idx="150">
                  <c:v>40106</c:v>
                </c:pt>
                <c:pt idx="151">
                  <c:v>39724</c:v>
                </c:pt>
                <c:pt idx="152">
                  <c:v>38879</c:v>
                </c:pt>
                <c:pt idx="153">
                  <c:v>38879</c:v>
                </c:pt>
                <c:pt idx="154">
                  <c:v>38221</c:v>
                </c:pt>
                <c:pt idx="155">
                  <c:v>37974</c:v>
                </c:pt>
                <c:pt idx="156">
                  <c:v>37817</c:v>
                </c:pt>
                <c:pt idx="157">
                  <c:v>37356</c:v>
                </c:pt>
                <c:pt idx="158">
                  <c:v>37126</c:v>
                </c:pt>
                <c:pt idx="159">
                  <c:v>36384</c:v>
                </c:pt>
                <c:pt idx="160">
                  <c:v>36384</c:v>
                </c:pt>
                <c:pt idx="161">
                  <c:v>36017</c:v>
                </c:pt>
                <c:pt idx="162">
                  <c:v>35877</c:v>
                </c:pt>
                <c:pt idx="163">
                  <c:v>35693</c:v>
                </c:pt>
                <c:pt idx="164">
                  <c:v>35664</c:v>
                </c:pt>
                <c:pt idx="165">
                  <c:v>35024</c:v>
                </c:pt>
                <c:pt idx="166">
                  <c:v>34899</c:v>
                </c:pt>
                <c:pt idx="167">
                  <c:v>34899</c:v>
                </c:pt>
                <c:pt idx="168">
                  <c:v>34899</c:v>
                </c:pt>
                <c:pt idx="169">
                  <c:v>34852</c:v>
                </c:pt>
                <c:pt idx="170">
                  <c:v>34540</c:v>
                </c:pt>
                <c:pt idx="171">
                  <c:v>34258</c:v>
                </c:pt>
                <c:pt idx="172">
                  <c:v>33735</c:v>
                </c:pt>
                <c:pt idx="173">
                  <c:v>33717</c:v>
                </c:pt>
                <c:pt idx="174">
                  <c:v>33584</c:v>
                </c:pt>
                <c:pt idx="175">
                  <c:v>33434</c:v>
                </c:pt>
                <c:pt idx="176">
                  <c:v>33176</c:v>
                </c:pt>
                <c:pt idx="177">
                  <c:v>33114</c:v>
                </c:pt>
                <c:pt idx="178">
                  <c:v>32931</c:v>
                </c:pt>
                <c:pt idx="179">
                  <c:v>32916</c:v>
                </c:pt>
                <c:pt idx="180">
                  <c:v>32916</c:v>
                </c:pt>
                <c:pt idx="181">
                  <c:v>32840</c:v>
                </c:pt>
                <c:pt idx="182">
                  <c:v>32840</c:v>
                </c:pt>
                <c:pt idx="183">
                  <c:v>32840</c:v>
                </c:pt>
                <c:pt idx="184">
                  <c:v>32840</c:v>
                </c:pt>
                <c:pt idx="185">
                  <c:v>32840</c:v>
                </c:pt>
                <c:pt idx="186">
                  <c:v>32598</c:v>
                </c:pt>
                <c:pt idx="187">
                  <c:v>31822</c:v>
                </c:pt>
                <c:pt idx="188">
                  <c:v>31822</c:v>
                </c:pt>
                <c:pt idx="189">
                  <c:v>31822</c:v>
                </c:pt>
                <c:pt idx="190">
                  <c:v>31783</c:v>
                </c:pt>
                <c:pt idx="191">
                  <c:v>31599</c:v>
                </c:pt>
                <c:pt idx="192">
                  <c:v>31539</c:v>
                </c:pt>
                <c:pt idx="193">
                  <c:v>31539</c:v>
                </c:pt>
                <c:pt idx="194">
                  <c:v>31534</c:v>
                </c:pt>
                <c:pt idx="195">
                  <c:v>31388</c:v>
                </c:pt>
                <c:pt idx="196">
                  <c:v>31305</c:v>
                </c:pt>
                <c:pt idx="197">
                  <c:v>30907</c:v>
                </c:pt>
                <c:pt idx="198">
                  <c:v>30469</c:v>
                </c:pt>
                <c:pt idx="199">
                  <c:v>30411</c:v>
                </c:pt>
                <c:pt idx="200">
                  <c:v>30355</c:v>
                </c:pt>
                <c:pt idx="201">
                  <c:v>30254</c:v>
                </c:pt>
                <c:pt idx="202">
                  <c:v>30254</c:v>
                </c:pt>
                <c:pt idx="203">
                  <c:v>30058</c:v>
                </c:pt>
                <c:pt idx="204">
                  <c:v>30023</c:v>
                </c:pt>
                <c:pt idx="205">
                  <c:v>30023</c:v>
                </c:pt>
                <c:pt idx="206">
                  <c:v>29746</c:v>
                </c:pt>
                <c:pt idx="207">
                  <c:v>28978</c:v>
                </c:pt>
                <c:pt idx="208">
                  <c:v>28978</c:v>
                </c:pt>
                <c:pt idx="209">
                  <c:v>28829</c:v>
                </c:pt>
                <c:pt idx="210">
                  <c:v>28807</c:v>
                </c:pt>
                <c:pt idx="211">
                  <c:v>28791</c:v>
                </c:pt>
                <c:pt idx="212">
                  <c:v>28791</c:v>
                </c:pt>
                <c:pt idx="213">
                  <c:v>28638</c:v>
                </c:pt>
                <c:pt idx="214">
                  <c:v>28629</c:v>
                </c:pt>
                <c:pt idx="215">
                  <c:v>28565</c:v>
                </c:pt>
                <c:pt idx="216">
                  <c:v>28324</c:v>
                </c:pt>
                <c:pt idx="217">
                  <c:v>28132</c:v>
                </c:pt>
                <c:pt idx="218">
                  <c:v>28030</c:v>
                </c:pt>
                <c:pt idx="219">
                  <c:v>27790</c:v>
                </c:pt>
                <c:pt idx="220">
                  <c:v>27508</c:v>
                </c:pt>
                <c:pt idx="221">
                  <c:v>27441</c:v>
                </c:pt>
                <c:pt idx="222">
                  <c:v>27223</c:v>
                </c:pt>
                <c:pt idx="223">
                  <c:v>27201</c:v>
                </c:pt>
                <c:pt idx="224">
                  <c:v>27151</c:v>
                </c:pt>
                <c:pt idx="225">
                  <c:v>27139</c:v>
                </c:pt>
                <c:pt idx="226">
                  <c:v>26603</c:v>
                </c:pt>
                <c:pt idx="227">
                  <c:v>26556</c:v>
                </c:pt>
                <c:pt idx="228">
                  <c:v>26543</c:v>
                </c:pt>
                <c:pt idx="229">
                  <c:v>26423</c:v>
                </c:pt>
                <c:pt idx="230">
                  <c:v>26194</c:v>
                </c:pt>
                <c:pt idx="231">
                  <c:v>26164</c:v>
                </c:pt>
                <c:pt idx="232">
                  <c:v>26090</c:v>
                </c:pt>
                <c:pt idx="233">
                  <c:v>25996</c:v>
                </c:pt>
                <c:pt idx="234">
                  <c:v>25910</c:v>
                </c:pt>
                <c:pt idx="235">
                  <c:v>25903</c:v>
                </c:pt>
                <c:pt idx="236">
                  <c:v>25886</c:v>
                </c:pt>
                <c:pt idx="237">
                  <c:v>25824</c:v>
                </c:pt>
                <c:pt idx="238">
                  <c:v>25824</c:v>
                </c:pt>
                <c:pt idx="239">
                  <c:v>25824</c:v>
                </c:pt>
                <c:pt idx="240">
                  <c:v>25771</c:v>
                </c:pt>
                <c:pt idx="241">
                  <c:v>25607</c:v>
                </c:pt>
                <c:pt idx="242">
                  <c:v>25488</c:v>
                </c:pt>
                <c:pt idx="243">
                  <c:v>25340</c:v>
                </c:pt>
                <c:pt idx="244">
                  <c:v>25262</c:v>
                </c:pt>
                <c:pt idx="245">
                  <c:v>25177</c:v>
                </c:pt>
                <c:pt idx="246">
                  <c:v>25006</c:v>
                </c:pt>
                <c:pt idx="247">
                  <c:v>24871</c:v>
                </c:pt>
                <c:pt idx="248">
                  <c:v>24791</c:v>
                </c:pt>
                <c:pt idx="249">
                  <c:v>24780</c:v>
                </c:pt>
                <c:pt idx="250">
                  <c:v>24564</c:v>
                </c:pt>
                <c:pt idx="251">
                  <c:v>24432</c:v>
                </c:pt>
                <c:pt idx="252">
                  <c:v>24306</c:v>
                </c:pt>
                <c:pt idx="253">
                  <c:v>24269</c:v>
                </c:pt>
                <c:pt idx="254">
                  <c:v>24269</c:v>
                </c:pt>
                <c:pt idx="255">
                  <c:v>24269</c:v>
                </c:pt>
                <c:pt idx="256">
                  <c:v>24269</c:v>
                </c:pt>
                <c:pt idx="257">
                  <c:v>24269</c:v>
                </c:pt>
                <c:pt idx="258">
                  <c:v>24247</c:v>
                </c:pt>
                <c:pt idx="259">
                  <c:v>24186</c:v>
                </c:pt>
                <c:pt idx="260">
                  <c:v>23952</c:v>
                </c:pt>
                <c:pt idx="261">
                  <c:v>23784</c:v>
                </c:pt>
                <c:pt idx="262">
                  <c:v>23484</c:v>
                </c:pt>
                <c:pt idx="263">
                  <c:v>23316</c:v>
                </c:pt>
                <c:pt idx="264">
                  <c:v>23196</c:v>
                </c:pt>
                <c:pt idx="265">
                  <c:v>23174</c:v>
                </c:pt>
                <c:pt idx="266">
                  <c:v>23169</c:v>
                </c:pt>
                <c:pt idx="267">
                  <c:v>23022</c:v>
                </c:pt>
                <c:pt idx="268">
                  <c:v>22860</c:v>
                </c:pt>
                <c:pt idx="269">
                  <c:v>22638</c:v>
                </c:pt>
                <c:pt idx="270">
                  <c:v>22638</c:v>
                </c:pt>
                <c:pt idx="271">
                  <c:v>22618</c:v>
                </c:pt>
                <c:pt idx="272">
                  <c:v>22420</c:v>
                </c:pt>
                <c:pt idx="273">
                  <c:v>22420</c:v>
                </c:pt>
                <c:pt idx="274">
                  <c:v>22375</c:v>
                </c:pt>
                <c:pt idx="275">
                  <c:v>22318</c:v>
                </c:pt>
                <c:pt idx="276">
                  <c:v>21924</c:v>
                </c:pt>
                <c:pt idx="277">
                  <c:v>21916</c:v>
                </c:pt>
                <c:pt idx="278">
                  <c:v>21796</c:v>
                </c:pt>
                <c:pt idx="279">
                  <c:v>21796</c:v>
                </c:pt>
                <c:pt idx="280">
                  <c:v>21783</c:v>
                </c:pt>
                <c:pt idx="281">
                  <c:v>21764</c:v>
                </c:pt>
                <c:pt idx="282">
                  <c:v>21762</c:v>
                </c:pt>
                <c:pt idx="283">
                  <c:v>21666</c:v>
                </c:pt>
                <c:pt idx="284">
                  <c:v>21378</c:v>
                </c:pt>
                <c:pt idx="285">
                  <c:v>21372</c:v>
                </c:pt>
                <c:pt idx="286">
                  <c:v>21350</c:v>
                </c:pt>
                <c:pt idx="287">
                  <c:v>21350</c:v>
                </c:pt>
                <c:pt idx="288">
                  <c:v>21350</c:v>
                </c:pt>
                <c:pt idx="289">
                  <c:v>21252</c:v>
                </c:pt>
                <c:pt idx="290">
                  <c:v>21252</c:v>
                </c:pt>
                <c:pt idx="291">
                  <c:v>21152</c:v>
                </c:pt>
                <c:pt idx="292">
                  <c:v>21010</c:v>
                </c:pt>
                <c:pt idx="293">
                  <c:v>20869</c:v>
                </c:pt>
                <c:pt idx="294">
                  <c:v>20850</c:v>
                </c:pt>
                <c:pt idx="295">
                  <c:v>20850</c:v>
                </c:pt>
                <c:pt idx="296">
                  <c:v>20668</c:v>
                </c:pt>
                <c:pt idx="297">
                  <c:v>20457</c:v>
                </c:pt>
                <c:pt idx="298">
                  <c:v>20398</c:v>
                </c:pt>
                <c:pt idx="299">
                  <c:v>20342</c:v>
                </c:pt>
                <c:pt idx="300">
                  <c:v>20311</c:v>
                </c:pt>
                <c:pt idx="301">
                  <c:v>20268</c:v>
                </c:pt>
                <c:pt idx="302">
                  <c:v>20218</c:v>
                </c:pt>
                <c:pt idx="303">
                  <c:v>19998</c:v>
                </c:pt>
                <c:pt idx="304">
                  <c:v>19763</c:v>
                </c:pt>
                <c:pt idx="305">
                  <c:v>19624</c:v>
                </c:pt>
                <c:pt idx="306">
                  <c:v>19621</c:v>
                </c:pt>
                <c:pt idx="307">
                  <c:v>19584</c:v>
                </c:pt>
                <c:pt idx="308">
                  <c:v>19253</c:v>
                </c:pt>
                <c:pt idx="309">
                  <c:v>19252</c:v>
                </c:pt>
                <c:pt idx="310">
                  <c:v>19252</c:v>
                </c:pt>
                <c:pt idx="311">
                  <c:v>19252</c:v>
                </c:pt>
                <c:pt idx="312">
                  <c:v>19252</c:v>
                </c:pt>
                <c:pt idx="313">
                  <c:v>19252</c:v>
                </c:pt>
                <c:pt idx="314">
                  <c:v>18998</c:v>
                </c:pt>
                <c:pt idx="315">
                  <c:v>18998</c:v>
                </c:pt>
                <c:pt idx="316">
                  <c:v>18998</c:v>
                </c:pt>
                <c:pt idx="317">
                  <c:v>18998</c:v>
                </c:pt>
                <c:pt idx="318">
                  <c:v>18998</c:v>
                </c:pt>
                <c:pt idx="319">
                  <c:v>18872</c:v>
                </c:pt>
                <c:pt idx="320">
                  <c:v>18656</c:v>
                </c:pt>
                <c:pt idx="321">
                  <c:v>18654</c:v>
                </c:pt>
                <c:pt idx="322">
                  <c:v>18543</c:v>
                </c:pt>
                <c:pt idx="323">
                  <c:v>18497</c:v>
                </c:pt>
                <c:pt idx="324">
                  <c:v>18462</c:v>
                </c:pt>
                <c:pt idx="325">
                  <c:v>18331</c:v>
                </c:pt>
                <c:pt idx="326">
                  <c:v>18202</c:v>
                </c:pt>
                <c:pt idx="327">
                  <c:v>18139</c:v>
                </c:pt>
                <c:pt idx="328">
                  <c:v>17994</c:v>
                </c:pt>
                <c:pt idx="329">
                  <c:v>17833</c:v>
                </c:pt>
                <c:pt idx="330">
                  <c:v>17831</c:v>
                </c:pt>
                <c:pt idx="331">
                  <c:v>17831</c:v>
                </c:pt>
                <c:pt idx="332">
                  <c:v>17810</c:v>
                </c:pt>
                <c:pt idx="333">
                  <c:v>17424</c:v>
                </c:pt>
                <c:pt idx="334">
                  <c:v>17415</c:v>
                </c:pt>
                <c:pt idx="335">
                  <c:v>17415</c:v>
                </c:pt>
                <c:pt idx="336">
                  <c:v>17415</c:v>
                </c:pt>
                <c:pt idx="337">
                  <c:v>17413</c:v>
                </c:pt>
                <c:pt idx="338">
                  <c:v>17394</c:v>
                </c:pt>
                <c:pt idx="339">
                  <c:v>17348</c:v>
                </c:pt>
                <c:pt idx="340">
                  <c:v>17325</c:v>
                </c:pt>
                <c:pt idx="341">
                  <c:v>17218</c:v>
                </c:pt>
                <c:pt idx="342">
                  <c:v>16685</c:v>
                </c:pt>
                <c:pt idx="343">
                  <c:v>16680</c:v>
                </c:pt>
                <c:pt idx="344">
                  <c:v>16557</c:v>
                </c:pt>
                <c:pt idx="345">
                  <c:v>16299</c:v>
                </c:pt>
                <c:pt idx="346">
                  <c:v>16262</c:v>
                </c:pt>
                <c:pt idx="347">
                  <c:v>16182</c:v>
                </c:pt>
                <c:pt idx="348">
                  <c:v>16166</c:v>
                </c:pt>
                <c:pt idx="349">
                  <c:v>16146</c:v>
                </c:pt>
                <c:pt idx="350">
                  <c:v>16020</c:v>
                </c:pt>
                <c:pt idx="351">
                  <c:v>15970</c:v>
                </c:pt>
                <c:pt idx="352">
                  <c:v>15867</c:v>
                </c:pt>
                <c:pt idx="353">
                  <c:v>15790</c:v>
                </c:pt>
                <c:pt idx="354">
                  <c:v>15783</c:v>
                </c:pt>
                <c:pt idx="355">
                  <c:v>15646</c:v>
                </c:pt>
                <c:pt idx="356">
                  <c:v>15592</c:v>
                </c:pt>
                <c:pt idx="357">
                  <c:v>15453</c:v>
                </c:pt>
                <c:pt idx="358">
                  <c:v>15382</c:v>
                </c:pt>
                <c:pt idx="359">
                  <c:v>15295</c:v>
                </c:pt>
                <c:pt idx="360">
                  <c:v>15276</c:v>
                </c:pt>
                <c:pt idx="361">
                  <c:v>15252</c:v>
                </c:pt>
                <c:pt idx="362">
                  <c:v>15233</c:v>
                </c:pt>
                <c:pt idx="363">
                  <c:v>15137</c:v>
                </c:pt>
                <c:pt idx="364">
                  <c:v>15034</c:v>
                </c:pt>
                <c:pt idx="365">
                  <c:v>15032</c:v>
                </c:pt>
                <c:pt idx="366">
                  <c:v>14969</c:v>
                </c:pt>
                <c:pt idx="367">
                  <c:v>14961</c:v>
                </c:pt>
                <c:pt idx="368">
                  <c:v>14947</c:v>
                </c:pt>
                <c:pt idx="369">
                  <c:v>14896</c:v>
                </c:pt>
                <c:pt idx="370">
                  <c:v>14778</c:v>
                </c:pt>
                <c:pt idx="371">
                  <c:v>14667</c:v>
                </c:pt>
                <c:pt idx="372">
                  <c:v>14648</c:v>
                </c:pt>
                <c:pt idx="373">
                  <c:v>14629</c:v>
                </c:pt>
                <c:pt idx="374">
                  <c:v>14560</c:v>
                </c:pt>
                <c:pt idx="375">
                  <c:v>14404</c:v>
                </c:pt>
                <c:pt idx="376">
                  <c:v>14391</c:v>
                </c:pt>
                <c:pt idx="377">
                  <c:v>14371</c:v>
                </c:pt>
                <c:pt idx="378">
                  <c:v>14368</c:v>
                </c:pt>
                <c:pt idx="379">
                  <c:v>14304</c:v>
                </c:pt>
                <c:pt idx="380">
                  <c:v>14290</c:v>
                </c:pt>
                <c:pt idx="381">
                  <c:v>14266</c:v>
                </c:pt>
                <c:pt idx="382">
                  <c:v>14237</c:v>
                </c:pt>
                <c:pt idx="383">
                  <c:v>14185</c:v>
                </c:pt>
                <c:pt idx="384">
                  <c:v>14184</c:v>
                </c:pt>
                <c:pt idx="385">
                  <c:v>14160</c:v>
                </c:pt>
                <c:pt idx="386">
                  <c:v>14128</c:v>
                </c:pt>
                <c:pt idx="387">
                  <c:v>14120</c:v>
                </c:pt>
                <c:pt idx="388">
                  <c:v>14062</c:v>
                </c:pt>
                <c:pt idx="389">
                  <c:v>14030</c:v>
                </c:pt>
                <c:pt idx="390">
                  <c:v>13971</c:v>
                </c:pt>
                <c:pt idx="391">
                  <c:v>13944</c:v>
                </c:pt>
                <c:pt idx="392">
                  <c:v>13797</c:v>
                </c:pt>
                <c:pt idx="393">
                  <c:v>13572</c:v>
                </c:pt>
                <c:pt idx="394">
                  <c:v>13568</c:v>
                </c:pt>
                <c:pt idx="395">
                  <c:v>13552</c:v>
                </c:pt>
                <c:pt idx="396">
                  <c:v>13552</c:v>
                </c:pt>
                <c:pt idx="397">
                  <c:v>13544</c:v>
                </c:pt>
                <c:pt idx="398">
                  <c:v>13406</c:v>
                </c:pt>
                <c:pt idx="399">
                  <c:v>13300</c:v>
                </c:pt>
                <c:pt idx="400">
                  <c:v>13251</c:v>
                </c:pt>
                <c:pt idx="401">
                  <c:v>13250</c:v>
                </c:pt>
                <c:pt idx="402">
                  <c:v>13246</c:v>
                </c:pt>
                <c:pt idx="403">
                  <c:v>13199</c:v>
                </c:pt>
                <c:pt idx="404">
                  <c:v>13165</c:v>
                </c:pt>
                <c:pt idx="405">
                  <c:v>13127</c:v>
                </c:pt>
                <c:pt idx="406">
                  <c:v>13120</c:v>
                </c:pt>
                <c:pt idx="407">
                  <c:v>13120</c:v>
                </c:pt>
                <c:pt idx="408">
                  <c:v>13049</c:v>
                </c:pt>
                <c:pt idx="409">
                  <c:v>13029</c:v>
                </c:pt>
                <c:pt idx="410">
                  <c:v>12999</c:v>
                </c:pt>
                <c:pt idx="411">
                  <c:v>12982</c:v>
                </c:pt>
                <c:pt idx="412">
                  <c:v>12966</c:v>
                </c:pt>
                <c:pt idx="413">
                  <c:v>12958</c:v>
                </c:pt>
                <c:pt idx="414">
                  <c:v>12837</c:v>
                </c:pt>
                <c:pt idx="415">
                  <c:v>12835</c:v>
                </c:pt>
                <c:pt idx="416">
                  <c:v>12796</c:v>
                </c:pt>
                <c:pt idx="417">
                  <c:v>12796</c:v>
                </c:pt>
                <c:pt idx="418">
                  <c:v>12796</c:v>
                </c:pt>
                <c:pt idx="419">
                  <c:v>12679</c:v>
                </c:pt>
                <c:pt idx="420">
                  <c:v>12452</c:v>
                </c:pt>
                <c:pt idx="421">
                  <c:v>12375</c:v>
                </c:pt>
                <c:pt idx="422">
                  <c:v>12185</c:v>
                </c:pt>
                <c:pt idx="423">
                  <c:v>12179</c:v>
                </c:pt>
                <c:pt idx="424">
                  <c:v>12153</c:v>
                </c:pt>
                <c:pt idx="425">
                  <c:v>12091</c:v>
                </c:pt>
                <c:pt idx="426">
                  <c:v>11998</c:v>
                </c:pt>
                <c:pt idx="427">
                  <c:v>11957</c:v>
                </c:pt>
                <c:pt idx="428">
                  <c:v>11935</c:v>
                </c:pt>
                <c:pt idx="429">
                  <c:v>11924</c:v>
                </c:pt>
                <c:pt idx="430">
                  <c:v>11828</c:v>
                </c:pt>
                <c:pt idx="431">
                  <c:v>11827</c:v>
                </c:pt>
                <c:pt idx="432">
                  <c:v>11716</c:v>
                </c:pt>
                <c:pt idx="433">
                  <c:v>11687</c:v>
                </c:pt>
                <c:pt idx="434">
                  <c:v>11499</c:v>
                </c:pt>
                <c:pt idx="435">
                  <c:v>11456</c:v>
                </c:pt>
                <c:pt idx="436">
                  <c:v>11339</c:v>
                </c:pt>
                <c:pt idx="437">
                  <c:v>11330</c:v>
                </c:pt>
                <c:pt idx="438">
                  <c:v>11217</c:v>
                </c:pt>
                <c:pt idx="439">
                  <c:v>11213</c:v>
                </c:pt>
                <c:pt idx="440">
                  <c:v>11206</c:v>
                </c:pt>
                <c:pt idx="441">
                  <c:v>11199</c:v>
                </c:pt>
                <c:pt idx="442">
                  <c:v>11148</c:v>
                </c:pt>
                <c:pt idx="443">
                  <c:v>11113</c:v>
                </c:pt>
                <c:pt idx="444">
                  <c:v>11074</c:v>
                </c:pt>
                <c:pt idx="445">
                  <c:v>11029</c:v>
                </c:pt>
                <c:pt idx="446">
                  <c:v>11015</c:v>
                </c:pt>
                <c:pt idx="447">
                  <c:v>11006</c:v>
                </c:pt>
                <c:pt idx="448">
                  <c:v>11004</c:v>
                </c:pt>
                <c:pt idx="449">
                  <c:v>10976</c:v>
                </c:pt>
                <c:pt idx="450">
                  <c:v>10911</c:v>
                </c:pt>
                <c:pt idx="451">
                  <c:v>10907</c:v>
                </c:pt>
                <c:pt idx="452">
                  <c:v>10773</c:v>
                </c:pt>
                <c:pt idx="453">
                  <c:v>10760</c:v>
                </c:pt>
                <c:pt idx="454">
                  <c:v>10751</c:v>
                </c:pt>
                <c:pt idx="455">
                  <c:v>10725</c:v>
                </c:pt>
                <c:pt idx="456">
                  <c:v>10718</c:v>
                </c:pt>
                <c:pt idx="457">
                  <c:v>10652</c:v>
                </c:pt>
                <c:pt idx="458">
                  <c:v>10576</c:v>
                </c:pt>
                <c:pt idx="459">
                  <c:v>10541</c:v>
                </c:pt>
                <c:pt idx="460">
                  <c:v>10480</c:v>
                </c:pt>
                <c:pt idx="461">
                  <c:v>10443</c:v>
                </c:pt>
                <c:pt idx="462">
                  <c:v>10429</c:v>
                </c:pt>
                <c:pt idx="463">
                  <c:v>10358</c:v>
                </c:pt>
                <c:pt idx="464">
                  <c:v>10324</c:v>
                </c:pt>
                <c:pt idx="465">
                  <c:v>10308</c:v>
                </c:pt>
                <c:pt idx="466">
                  <c:v>10234</c:v>
                </c:pt>
                <c:pt idx="467">
                  <c:v>10229</c:v>
                </c:pt>
                <c:pt idx="468">
                  <c:v>10174</c:v>
                </c:pt>
                <c:pt idx="469">
                  <c:v>10170</c:v>
                </c:pt>
                <c:pt idx="470">
                  <c:v>9998</c:v>
                </c:pt>
                <c:pt idx="471">
                  <c:v>9940</c:v>
                </c:pt>
                <c:pt idx="472">
                  <c:v>9791</c:v>
                </c:pt>
                <c:pt idx="473">
                  <c:v>9772</c:v>
                </c:pt>
                <c:pt idx="474">
                  <c:v>9734</c:v>
                </c:pt>
                <c:pt idx="475">
                  <c:v>9701</c:v>
                </c:pt>
                <c:pt idx="476">
                  <c:v>9695</c:v>
                </c:pt>
                <c:pt idx="477">
                  <c:v>9650</c:v>
                </c:pt>
                <c:pt idx="478">
                  <c:v>9638</c:v>
                </c:pt>
                <c:pt idx="479">
                  <c:v>9504</c:v>
                </c:pt>
                <c:pt idx="480">
                  <c:v>9499</c:v>
                </c:pt>
                <c:pt idx="481">
                  <c:v>9499</c:v>
                </c:pt>
                <c:pt idx="482">
                  <c:v>9499</c:v>
                </c:pt>
                <c:pt idx="483">
                  <c:v>9427</c:v>
                </c:pt>
                <c:pt idx="484">
                  <c:v>9385</c:v>
                </c:pt>
                <c:pt idx="485">
                  <c:v>9378</c:v>
                </c:pt>
                <c:pt idx="486">
                  <c:v>9378</c:v>
                </c:pt>
                <c:pt idx="487">
                  <c:v>9378</c:v>
                </c:pt>
                <c:pt idx="488">
                  <c:v>9378</c:v>
                </c:pt>
                <c:pt idx="489">
                  <c:v>9378</c:v>
                </c:pt>
                <c:pt idx="490">
                  <c:v>9378</c:v>
                </c:pt>
                <c:pt idx="491">
                  <c:v>9378</c:v>
                </c:pt>
                <c:pt idx="492">
                  <c:v>9378</c:v>
                </c:pt>
                <c:pt idx="493">
                  <c:v>9377</c:v>
                </c:pt>
                <c:pt idx="494">
                  <c:v>9349</c:v>
                </c:pt>
                <c:pt idx="495">
                  <c:v>9344</c:v>
                </c:pt>
                <c:pt idx="496">
                  <c:v>9340</c:v>
                </c:pt>
                <c:pt idx="497">
                  <c:v>9331</c:v>
                </c:pt>
                <c:pt idx="498">
                  <c:v>9275</c:v>
                </c:pt>
                <c:pt idx="499">
                  <c:v>9275</c:v>
                </c:pt>
                <c:pt idx="500">
                  <c:v>9169</c:v>
                </c:pt>
                <c:pt idx="501">
                  <c:v>9090</c:v>
                </c:pt>
                <c:pt idx="502">
                  <c:v>9019</c:v>
                </c:pt>
                <c:pt idx="503">
                  <c:v>8958</c:v>
                </c:pt>
                <c:pt idx="504">
                  <c:v>8948</c:v>
                </c:pt>
                <c:pt idx="505">
                  <c:v>8938</c:v>
                </c:pt>
                <c:pt idx="506">
                  <c:v>8891</c:v>
                </c:pt>
                <c:pt idx="507">
                  <c:v>8891</c:v>
                </c:pt>
                <c:pt idx="508">
                  <c:v>8873</c:v>
                </c:pt>
                <c:pt idx="509">
                  <c:v>8866</c:v>
                </c:pt>
                <c:pt idx="510">
                  <c:v>8866</c:v>
                </c:pt>
                <c:pt idx="511">
                  <c:v>8751</c:v>
                </c:pt>
                <c:pt idx="512">
                  <c:v>8714</c:v>
                </c:pt>
                <c:pt idx="513">
                  <c:v>8656</c:v>
                </c:pt>
                <c:pt idx="514">
                  <c:v>8618</c:v>
                </c:pt>
                <c:pt idx="515">
                  <c:v>8614</c:v>
                </c:pt>
                <c:pt idx="516">
                  <c:v>8610</c:v>
                </c:pt>
                <c:pt idx="517">
                  <c:v>8599</c:v>
                </c:pt>
                <c:pt idx="518">
                  <c:v>8583</c:v>
                </c:pt>
                <c:pt idx="519">
                  <c:v>8566</c:v>
                </c:pt>
                <c:pt idx="520">
                  <c:v>8537</c:v>
                </c:pt>
                <c:pt idx="521">
                  <c:v>8446</c:v>
                </c:pt>
                <c:pt idx="522">
                  <c:v>8427</c:v>
                </c:pt>
                <c:pt idx="523">
                  <c:v>8399</c:v>
                </c:pt>
                <c:pt idx="524">
                  <c:v>8380</c:v>
                </c:pt>
                <c:pt idx="525">
                  <c:v>8372</c:v>
                </c:pt>
                <c:pt idx="526">
                  <c:v>8314</c:v>
                </c:pt>
                <c:pt idx="527">
                  <c:v>8280</c:v>
                </c:pt>
                <c:pt idx="528">
                  <c:v>8258</c:v>
                </c:pt>
                <c:pt idx="529">
                  <c:v>8095</c:v>
                </c:pt>
                <c:pt idx="530">
                  <c:v>8090</c:v>
                </c:pt>
                <c:pt idx="531">
                  <c:v>8076</c:v>
                </c:pt>
                <c:pt idx="532">
                  <c:v>8053</c:v>
                </c:pt>
                <c:pt idx="533">
                  <c:v>8031</c:v>
                </c:pt>
                <c:pt idx="534">
                  <c:v>7988</c:v>
                </c:pt>
                <c:pt idx="535">
                  <c:v>7968</c:v>
                </c:pt>
                <c:pt idx="536">
                  <c:v>7949</c:v>
                </c:pt>
                <c:pt idx="537">
                  <c:v>7946</c:v>
                </c:pt>
                <c:pt idx="538">
                  <c:v>7945</c:v>
                </c:pt>
                <c:pt idx="539">
                  <c:v>7807</c:v>
                </c:pt>
                <c:pt idx="540">
                  <c:v>7807</c:v>
                </c:pt>
                <c:pt idx="541">
                  <c:v>7807</c:v>
                </c:pt>
                <c:pt idx="542">
                  <c:v>7801</c:v>
                </c:pt>
                <c:pt idx="543">
                  <c:v>7786</c:v>
                </c:pt>
                <c:pt idx="544">
                  <c:v>7779</c:v>
                </c:pt>
                <c:pt idx="545">
                  <c:v>7758</c:v>
                </c:pt>
                <c:pt idx="546">
                  <c:v>7732</c:v>
                </c:pt>
                <c:pt idx="547">
                  <c:v>7689</c:v>
                </c:pt>
                <c:pt idx="548">
                  <c:v>7681</c:v>
                </c:pt>
                <c:pt idx="549">
                  <c:v>7636</c:v>
                </c:pt>
                <c:pt idx="550">
                  <c:v>7619</c:v>
                </c:pt>
                <c:pt idx="551">
                  <c:v>7601</c:v>
                </c:pt>
                <c:pt idx="552">
                  <c:v>7571</c:v>
                </c:pt>
                <c:pt idx="553">
                  <c:v>7571</c:v>
                </c:pt>
                <c:pt idx="554">
                  <c:v>7462</c:v>
                </c:pt>
                <c:pt idx="555">
                  <c:v>7429</c:v>
                </c:pt>
                <c:pt idx="556">
                  <c:v>7354</c:v>
                </c:pt>
                <c:pt idx="557">
                  <c:v>7352</c:v>
                </c:pt>
                <c:pt idx="558">
                  <c:v>7333</c:v>
                </c:pt>
                <c:pt idx="559">
                  <c:v>7318</c:v>
                </c:pt>
                <c:pt idx="560">
                  <c:v>7318</c:v>
                </c:pt>
                <c:pt idx="561">
                  <c:v>7317</c:v>
                </c:pt>
                <c:pt idx="562">
                  <c:v>7298</c:v>
                </c:pt>
                <c:pt idx="563">
                  <c:v>7298</c:v>
                </c:pt>
                <c:pt idx="564">
                  <c:v>7274</c:v>
                </c:pt>
                <c:pt idx="565">
                  <c:v>7241</c:v>
                </c:pt>
                <c:pt idx="566">
                  <c:v>7241</c:v>
                </c:pt>
                <c:pt idx="567">
                  <c:v>7229</c:v>
                </c:pt>
                <c:pt idx="568">
                  <c:v>7223</c:v>
                </c:pt>
                <c:pt idx="569">
                  <c:v>7222</c:v>
                </c:pt>
                <c:pt idx="570">
                  <c:v>7222</c:v>
                </c:pt>
                <c:pt idx="571">
                  <c:v>7222</c:v>
                </c:pt>
                <c:pt idx="572">
                  <c:v>7203</c:v>
                </c:pt>
                <c:pt idx="573">
                  <c:v>7199</c:v>
                </c:pt>
                <c:pt idx="574">
                  <c:v>7148</c:v>
                </c:pt>
                <c:pt idx="575">
                  <c:v>7140</c:v>
                </c:pt>
                <c:pt idx="576">
                  <c:v>7113</c:v>
                </c:pt>
                <c:pt idx="577">
                  <c:v>7109</c:v>
                </c:pt>
                <c:pt idx="578">
                  <c:v>7109</c:v>
                </c:pt>
                <c:pt idx="579">
                  <c:v>7109</c:v>
                </c:pt>
                <c:pt idx="580">
                  <c:v>7109</c:v>
                </c:pt>
                <c:pt idx="581">
                  <c:v>6987</c:v>
                </c:pt>
                <c:pt idx="582">
                  <c:v>6919</c:v>
                </c:pt>
                <c:pt idx="583">
                  <c:v>6787</c:v>
                </c:pt>
                <c:pt idx="584">
                  <c:v>6764</c:v>
                </c:pt>
                <c:pt idx="585">
                  <c:v>6753</c:v>
                </c:pt>
                <c:pt idx="586">
                  <c:v>6753</c:v>
                </c:pt>
                <c:pt idx="587">
                  <c:v>6742</c:v>
                </c:pt>
                <c:pt idx="588">
                  <c:v>6736</c:v>
                </c:pt>
                <c:pt idx="589">
                  <c:v>6676</c:v>
                </c:pt>
                <c:pt idx="590">
                  <c:v>6662</c:v>
                </c:pt>
                <c:pt idx="591">
                  <c:v>6659</c:v>
                </c:pt>
                <c:pt idx="592">
                  <c:v>6558</c:v>
                </c:pt>
                <c:pt idx="593">
                  <c:v>6550</c:v>
                </c:pt>
                <c:pt idx="594">
                  <c:v>6547</c:v>
                </c:pt>
                <c:pt idx="595">
                  <c:v>6537</c:v>
                </c:pt>
                <c:pt idx="596">
                  <c:v>6531</c:v>
                </c:pt>
                <c:pt idx="597">
                  <c:v>6530</c:v>
                </c:pt>
                <c:pt idx="598">
                  <c:v>6422</c:v>
                </c:pt>
                <c:pt idx="599">
                  <c:v>6400</c:v>
                </c:pt>
                <c:pt idx="600">
                  <c:v>6398</c:v>
                </c:pt>
                <c:pt idx="601">
                  <c:v>6355</c:v>
                </c:pt>
                <c:pt idx="602">
                  <c:v>6347</c:v>
                </c:pt>
                <c:pt idx="603">
                  <c:v>6301</c:v>
                </c:pt>
                <c:pt idx="604">
                  <c:v>6255</c:v>
                </c:pt>
                <c:pt idx="605">
                  <c:v>6255</c:v>
                </c:pt>
                <c:pt idx="606">
                  <c:v>6233</c:v>
                </c:pt>
                <c:pt idx="607">
                  <c:v>6199</c:v>
                </c:pt>
                <c:pt idx="608">
                  <c:v>6183</c:v>
                </c:pt>
                <c:pt idx="609">
                  <c:v>6129</c:v>
                </c:pt>
                <c:pt idx="610">
                  <c:v>6088</c:v>
                </c:pt>
                <c:pt idx="611">
                  <c:v>6055</c:v>
                </c:pt>
                <c:pt idx="612">
                  <c:v>6027</c:v>
                </c:pt>
                <c:pt idx="613">
                  <c:v>5985</c:v>
                </c:pt>
                <c:pt idx="614">
                  <c:v>5967</c:v>
                </c:pt>
                <c:pt idx="615">
                  <c:v>5958</c:v>
                </c:pt>
                <c:pt idx="616">
                  <c:v>5935</c:v>
                </c:pt>
                <c:pt idx="617">
                  <c:v>5911</c:v>
                </c:pt>
                <c:pt idx="618">
                  <c:v>5911</c:v>
                </c:pt>
                <c:pt idx="619">
                  <c:v>5891</c:v>
                </c:pt>
                <c:pt idx="620">
                  <c:v>5882</c:v>
                </c:pt>
                <c:pt idx="621">
                  <c:v>5873</c:v>
                </c:pt>
                <c:pt idx="622">
                  <c:v>5865</c:v>
                </c:pt>
                <c:pt idx="623">
                  <c:v>5852</c:v>
                </c:pt>
                <c:pt idx="624">
                  <c:v>5792</c:v>
                </c:pt>
                <c:pt idx="625">
                  <c:v>5760</c:v>
                </c:pt>
                <c:pt idx="626">
                  <c:v>5736</c:v>
                </c:pt>
                <c:pt idx="627">
                  <c:v>5730</c:v>
                </c:pt>
                <c:pt idx="628">
                  <c:v>5719</c:v>
                </c:pt>
                <c:pt idx="629">
                  <c:v>5692</c:v>
                </c:pt>
                <c:pt idx="630">
                  <c:v>5626</c:v>
                </c:pt>
                <c:pt idx="631">
                  <c:v>5556</c:v>
                </c:pt>
                <c:pt idx="632">
                  <c:v>5554</c:v>
                </c:pt>
                <c:pt idx="633">
                  <c:v>5532</c:v>
                </c:pt>
                <c:pt idx="634">
                  <c:v>5492</c:v>
                </c:pt>
                <c:pt idx="635">
                  <c:v>5451</c:v>
                </c:pt>
                <c:pt idx="636">
                  <c:v>5451</c:v>
                </c:pt>
                <c:pt idx="637">
                  <c:v>5380</c:v>
                </c:pt>
                <c:pt idx="638">
                  <c:v>5355</c:v>
                </c:pt>
                <c:pt idx="639">
                  <c:v>5298</c:v>
                </c:pt>
                <c:pt idx="640">
                  <c:v>5292</c:v>
                </c:pt>
                <c:pt idx="641">
                  <c:v>5206</c:v>
                </c:pt>
                <c:pt idx="642">
                  <c:v>5195</c:v>
                </c:pt>
                <c:pt idx="643">
                  <c:v>5178</c:v>
                </c:pt>
                <c:pt idx="644">
                  <c:v>5176</c:v>
                </c:pt>
                <c:pt idx="645">
                  <c:v>5160</c:v>
                </c:pt>
                <c:pt idx="646">
                  <c:v>5137</c:v>
                </c:pt>
                <c:pt idx="647">
                  <c:v>5072</c:v>
                </c:pt>
                <c:pt idx="648">
                  <c:v>5059</c:v>
                </c:pt>
                <c:pt idx="649">
                  <c:v>5057</c:v>
                </c:pt>
                <c:pt idx="650">
                  <c:v>5036</c:v>
                </c:pt>
                <c:pt idx="651">
                  <c:v>4978</c:v>
                </c:pt>
                <c:pt idx="652">
                  <c:v>4971</c:v>
                </c:pt>
                <c:pt idx="653">
                  <c:v>4971</c:v>
                </c:pt>
                <c:pt idx="654">
                  <c:v>4969</c:v>
                </c:pt>
                <c:pt idx="655">
                  <c:v>4959</c:v>
                </c:pt>
                <c:pt idx="656">
                  <c:v>4951</c:v>
                </c:pt>
                <c:pt idx="657">
                  <c:v>4927</c:v>
                </c:pt>
                <c:pt idx="658">
                  <c:v>4881</c:v>
                </c:pt>
                <c:pt idx="659">
                  <c:v>4875</c:v>
                </c:pt>
                <c:pt idx="660">
                  <c:v>4867</c:v>
                </c:pt>
                <c:pt idx="661">
                  <c:v>4859</c:v>
                </c:pt>
                <c:pt idx="662">
                  <c:v>4798</c:v>
                </c:pt>
                <c:pt idx="663">
                  <c:v>4744</c:v>
                </c:pt>
                <c:pt idx="664">
                  <c:v>4740</c:v>
                </c:pt>
                <c:pt idx="665">
                  <c:v>4740</c:v>
                </c:pt>
                <c:pt idx="666">
                  <c:v>4736</c:v>
                </c:pt>
                <c:pt idx="667">
                  <c:v>4723</c:v>
                </c:pt>
                <c:pt idx="668">
                  <c:v>4716</c:v>
                </c:pt>
                <c:pt idx="669">
                  <c:v>4703</c:v>
                </c:pt>
                <c:pt idx="670">
                  <c:v>4703</c:v>
                </c:pt>
                <c:pt idx="671">
                  <c:v>4703</c:v>
                </c:pt>
                <c:pt idx="672">
                  <c:v>4703</c:v>
                </c:pt>
                <c:pt idx="673">
                  <c:v>4702</c:v>
                </c:pt>
                <c:pt idx="674">
                  <c:v>4674</c:v>
                </c:pt>
                <c:pt idx="675">
                  <c:v>4664</c:v>
                </c:pt>
                <c:pt idx="676">
                  <c:v>4642</c:v>
                </c:pt>
                <c:pt idx="677">
                  <c:v>4598</c:v>
                </c:pt>
                <c:pt idx="678">
                  <c:v>4584</c:v>
                </c:pt>
                <c:pt idx="679">
                  <c:v>4580</c:v>
                </c:pt>
                <c:pt idx="680">
                  <c:v>4570</c:v>
                </c:pt>
                <c:pt idx="681">
                  <c:v>4567</c:v>
                </c:pt>
                <c:pt idx="682">
                  <c:v>4541</c:v>
                </c:pt>
                <c:pt idx="683">
                  <c:v>4428</c:v>
                </c:pt>
                <c:pt idx="684">
                  <c:v>4426</c:v>
                </c:pt>
                <c:pt idx="685">
                  <c:v>4426</c:v>
                </c:pt>
                <c:pt idx="686">
                  <c:v>4415</c:v>
                </c:pt>
                <c:pt idx="687">
                  <c:v>4415</c:v>
                </c:pt>
                <c:pt idx="688">
                  <c:v>4415</c:v>
                </c:pt>
                <c:pt idx="689">
                  <c:v>4401</c:v>
                </c:pt>
                <c:pt idx="690">
                  <c:v>4390</c:v>
                </c:pt>
                <c:pt idx="691">
                  <c:v>4383</c:v>
                </c:pt>
                <c:pt idx="692">
                  <c:v>4370</c:v>
                </c:pt>
                <c:pt idx="693">
                  <c:v>4353</c:v>
                </c:pt>
                <c:pt idx="694">
                  <c:v>4308</c:v>
                </c:pt>
                <c:pt idx="695">
                  <c:v>4296</c:v>
                </c:pt>
                <c:pt idx="696">
                  <c:v>4269</c:v>
                </c:pt>
                <c:pt idx="697">
                  <c:v>4244</c:v>
                </c:pt>
                <c:pt idx="698">
                  <c:v>4238</c:v>
                </c:pt>
                <c:pt idx="699">
                  <c:v>4219</c:v>
                </c:pt>
                <c:pt idx="700">
                  <c:v>4200</c:v>
                </c:pt>
                <c:pt idx="701">
                  <c:v>4199</c:v>
                </c:pt>
                <c:pt idx="702">
                  <c:v>4184</c:v>
                </c:pt>
                <c:pt idx="703">
                  <c:v>4157</c:v>
                </c:pt>
                <c:pt idx="704">
                  <c:v>4149</c:v>
                </c:pt>
                <c:pt idx="705">
                  <c:v>4145</c:v>
                </c:pt>
                <c:pt idx="706">
                  <c:v>4118</c:v>
                </c:pt>
                <c:pt idx="707">
                  <c:v>4099</c:v>
                </c:pt>
                <c:pt idx="708">
                  <c:v>4074</c:v>
                </c:pt>
                <c:pt idx="709">
                  <c:v>4049</c:v>
                </c:pt>
                <c:pt idx="710">
                  <c:v>4022</c:v>
                </c:pt>
                <c:pt idx="711">
                  <c:v>4018</c:v>
                </c:pt>
                <c:pt idx="712">
                  <c:v>4003</c:v>
                </c:pt>
                <c:pt idx="713">
                  <c:v>4003</c:v>
                </c:pt>
                <c:pt idx="714">
                  <c:v>3973</c:v>
                </c:pt>
                <c:pt idx="715">
                  <c:v>3964</c:v>
                </c:pt>
                <c:pt idx="716">
                  <c:v>3898</c:v>
                </c:pt>
                <c:pt idx="717">
                  <c:v>3867</c:v>
                </c:pt>
                <c:pt idx="718">
                  <c:v>3858</c:v>
                </c:pt>
                <c:pt idx="719">
                  <c:v>3846</c:v>
                </c:pt>
                <c:pt idx="720">
                  <c:v>3842</c:v>
                </c:pt>
                <c:pt idx="721">
                  <c:v>3837</c:v>
                </c:pt>
                <c:pt idx="722">
                  <c:v>3815</c:v>
                </c:pt>
                <c:pt idx="723">
                  <c:v>3785</c:v>
                </c:pt>
                <c:pt idx="724">
                  <c:v>3740</c:v>
                </c:pt>
                <c:pt idx="725">
                  <c:v>3739</c:v>
                </c:pt>
                <c:pt idx="726">
                  <c:v>3688</c:v>
                </c:pt>
                <c:pt idx="727">
                  <c:v>3686</c:v>
                </c:pt>
                <c:pt idx="728">
                  <c:v>3664</c:v>
                </c:pt>
                <c:pt idx="729">
                  <c:v>3663</c:v>
                </c:pt>
                <c:pt idx="730">
                  <c:v>3652</c:v>
                </c:pt>
                <c:pt idx="731">
                  <c:v>3626</c:v>
                </c:pt>
                <c:pt idx="732">
                  <c:v>3606</c:v>
                </c:pt>
                <c:pt idx="733">
                  <c:v>3587</c:v>
                </c:pt>
                <c:pt idx="734">
                  <c:v>3587</c:v>
                </c:pt>
                <c:pt idx="735">
                  <c:v>3584</c:v>
                </c:pt>
                <c:pt idx="736">
                  <c:v>3578</c:v>
                </c:pt>
                <c:pt idx="737">
                  <c:v>3565</c:v>
                </c:pt>
                <c:pt idx="738">
                  <c:v>3560</c:v>
                </c:pt>
                <c:pt idx="739">
                  <c:v>3552</c:v>
                </c:pt>
                <c:pt idx="740">
                  <c:v>3543</c:v>
                </c:pt>
                <c:pt idx="741">
                  <c:v>3530</c:v>
                </c:pt>
                <c:pt idx="742">
                  <c:v>3527</c:v>
                </c:pt>
                <c:pt idx="743">
                  <c:v>3524</c:v>
                </c:pt>
                <c:pt idx="744">
                  <c:v>3518</c:v>
                </c:pt>
                <c:pt idx="745">
                  <c:v>3517</c:v>
                </c:pt>
                <c:pt idx="746">
                  <c:v>3492</c:v>
                </c:pt>
                <c:pt idx="747">
                  <c:v>3482</c:v>
                </c:pt>
                <c:pt idx="748">
                  <c:v>3454</c:v>
                </c:pt>
                <c:pt idx="749">
                  <c:v>3441</c:v>
                </c:pt>
                <c:pt idx="750">
                  <c:v>3390</c:v>
                </c:pt>
                <c:pt idx="751">
                  <c:v>3369</c:v>
                </c:pt>
                <c:pt idx="752">
                  <c:v>3366</c:v>
                </c:pt>
                <c:pt idx="753">
                  <c:v>3344</c:v>
                </c:pt>
                <c:pt idx="754">
                  <c:v>3300</c:v>
                </c:pt>
                <c:pt idx="755">
                  <c:v>3295</c:v>
                </c:pt>
                <c:pt idx="756">
                  <c:v>3271</c:v>
                </c:pt>
                <c:pt idx="757">
                  <c:v>3246</c:v>
                </c:pt>
                <c:pt idx="758">
                  <c:v>3242</c:v>
                </c:pt>
                <c:pt idx="759">
                  <c:v>3234</c:v>
                </c:pt>
                <c:pt idx="760">
                  <c:v>3233</c:v>
                </c:pt>
                <c:pt idx="761">
                  <c:v>3231</c:v>
                </c:pt>
                <c:pt idx="762">
                  <c:v>3231</c:v>
                </c:pt>
                <c:pt idx="763">
                  <c:v>3219</c:v>
                </c:pt>
                <c:pt idx="764">
                  <c:v>3201</c:v>
                </c:pt>
                <c:pt idx="765">
                  <c:v>3197</c:v>
                </c:pt>
                <c:pt idx="766">
                  <c:v>3195</c:v>
                </c:pt>
                <c:pt idx="767">
                  <c:v>3195</c:v>
                </c:pt>
                <c:pt idx="768">
                  <c:v>3192</c:v>
                </c:pt>
                <c:pt idx="769">
                  <c:v>3182</c:v>
                </c:pt>
                <c:pt idx="770">
                  <c:v>3160</c:v>
                </c:pt>
                <c:pt idx="771">
                  <c:v>3160</c:v>
                </c:pt>
                <c:pt idx="772">
                  <c:v>3156</c:v>
                </c:pt>
                <c:pt idx="773">
                  <c:v>3145</c:v>
                </c:pt>
                <c:pt idx="774">
                  <c:v>3096</c:v>
                </c:pt>
                <c:pt idx="775">
                  <c:v>3095</c:v>
                </c:pt>
                <c:pt idx="776">
                  <c:v>3075</c:v>
                </c:pt>
                <c:pt idx="777">
                  <c:v>3066</c:v>
                </c:pt>
                <c:pt idx="778">
                  <c:v>3065</c:v>
                </c:pt>
                <c:pt idx="779">
                  <c:v>3061</c:v>
                </c:pt>
                <c:pt idx="780">
                  <c:v>3052</c:v>
                </c:pt>
                <c:pt idx="781">
                  <c:v>3049</c:v>
                </c:pt>
                <c:pt idx="782">
                  <c:v>3044</c:v>
                </c:pt>
                <c:pt idx="783">
                  <c:v>3036</c:v>
                </c:pt>
                <c:pt idx="784">
                  <c:v>3029</c:v>
                </c:pt>
                <c:pt idx="785">
                  <c:v>3025</c:v>
                </c:pt>
                <c:pt idx="786">
                  <c:v>3022</c:v>
                </c:pt>
                <c:pt idx="787">
                  <c:v>2981</c:v>
                </c:pt>
                <c:pt idx="788">
                  <c:v>2961</c:v>
                </c:pt>
                <c:pt idx="789">
                  <c:v>2960</c:v>
                </c:pt>
                <c:pt idx="790">
                  <c:v>2957</c:v>
                </c:pt>
                <c:pt idx="791">
                  <c:v>2951</c:v>
                </c:pt>
                <c:pt idx="792">
                  <c:v>2908</c:v>
                </c:pt>
                <c:pt idx="793">
                  <c:v>2905</c:v>
                </c:pt>
                <c:pt idx="794">
                  <c:v>2891</c:v>
                </c:pt>
                <c:pt idx="795">
                  <c:v>2886</c:v>
                </c:pt>
                <c:pt idx="796">
                  <c:v>2877</c:v>
                </c:pt>
                <c:pt idx="797">
                  <c:v>2868</c:v>
                </c:pt>
                <c:pt idx="798">
                  <c:v>2866</c:v>
                </c:pt>
                <c:pt idx="799">
                  <c:v>2832</c:v>
                </c:pt>
                <c:pt idx="800">
                  <c:v>2810</c:v>
                </c:pt>
                <c:pt idx="801">
                  <c:v>2809</c:v>
                </c:pt>
                <c:pt idx="802">
                  <c:v>2806</c:v>
                </c:pt>
                <c:pt idx="803">
                  <c:v>2806</c:v>
                </c:pt>
                <c:pt idx="804">
                  <c:v>2806</c:v>
                </c:pt>
                <c:pt idx="805">
                  <c:v>2806</c:v>
                </c:pt>
                <c:pt idx="806">
                  <c:v>2804</c:v>
                </c:pt>
                <c:pt idx="807">
                  <c:v>2792</c:v>
                </c:pt>
                <c:pt idx="808">
                  <c:v>2781</c:v>
                </c:pt>
                <c:pt idx="809">
                  <c:v>2751</c:v>
                </c:pt>
                <c:pt idx="810">
                  <c:v>2740</c:v>
                </c:pt>
                <c:pt idx="811">
                  <c:v>2737</c:v>
                </c:pt>
                <c:pt idx="812">
                  <c:v>2737</c:v>
                </c:pt>
                <c:pt idx="813">
                  <c:v>2732</c:v>
                </c:pt>
                <c:pt idx="814">
                  <c:v>2727</c:v>
                </c:pt>
                <c:pt idx="815">
                  <c:v>2686</c:v>
                </c:pt>
                <c:pt idx="816">
                  <c:v>2685</c:v>
                </c:pt>
                <c:pt idx="817">
                  <c:v>2685</c:v>
                </c:pt>
                <c:pt idx="818">
                  <c:v>2670</c:v>
                </c:pt>
                <c:pt idx="819">
                  <c:v>2664</c:v>
                </c:pt>
                <c:pt idx="820">
                  <c:v>2651</c:v>
                </c:pt>
                <c:pt idx="821">
                  <c:v>2651</c:v>
                </c:pt>
                <c:pt idx="822">
                  <c:v>2646</c:v>
                </c:pt>
                <c:pt idx="823">
                  <c:v>2640</c:v>
                </c:pt>
                <c:pt idx="824">
                  <c:v>2628</c:v>
                </c:pt>
                <c:pt idx="825">
                  <c:v>2626</c:v>
                </c:pt>
                <c:pt idx="826">
                  <c:v>2623</c:v>
                </c:pt>
                <c:pt idx="827">
                  <c:v>2602</c:v>
                </c:pt>
                <c:pt idx="828">
                  <c:v>2593</c:v>
                </c:pt>
                <c:pt idx="829">
                  <c:v>2591</c:v>
                </c:pt>
                <c:pt idx="830">
                  <c:v>2585</c:v>
                </c:pt>
                <c:pt idx="831">
                  <c:v>2581</c:v>
                </c:pt>
                <c:pt idx="832">
                  <c:v>2581</c:v>
                </c:pt>
                <c:pt idx="833">
                  <c:v>2569</c:v>
                </c:pt>
                <c:pt idx="834">
                  <c:v>2536</c:v>
                </c:pt>
                <c:pt idx="835">
                  <c:v>2535</c:v>
                </c:pt>
                <c:pt idx="836">
                  <c:v>2523</c:v>
                </c:pt>
                <c:pt idx="837">
                  <c:v>2518</c:v>
                </c:pt>
                <c:pt idx="838">
                  <c:v>2515</c:v>
                </c:pt>
                <c:pt idx="839">
                  <c:v>2493</c:v>
                </c:pt>
                <c:pt idx="840">
                  <c:v>2492</c:v>
                </c:pt>
                <c:pt idx="841">
                  <c:v>2466</c:v>
                </c:pt>
                <c:pt idx="842">
                  <c:v>2453</c:v>
                </c:pt>
                <c:pt idx="843">
                  <c:v>2451</c:v>
                </c:pt>
                <c:pt idx="844">
                  <c:v>2451</c:v>
                </c:pt>
                <c:pt idx="845">
                  <c:v>2450</c:v>
                </c:pt>
                <c:pt idx="846">
                  <c:v>2449</c:v>
                </c:pt>
                <c:pt idx="847">
                  <c:v>2446</c:v>
                </c:pt>
                <c:pt idx="848">
                  <c:v>2445</c:v>
                </c:pt>
                <c:pt idx="849">
                  <c:v>2399</c:v>
                </c:pt>
                <c:pt idx="850">
                  <c:v>2377</c:v>
                </c:pt>
                <c:pt idx="851">
                  <c:v>2375</c:v>
                </c:pt>
                <c:pt idx="852">
                  <c:v>2352</c:v>
                </c:pt>
                <c:pt idx="853">
                  <c:v>2351</c:v>
                </c:pt>
                <c:pt idx="854">
                  <c:v>2326</c:v>
                </c:pt>
                <c:pt idx="855">
                  <c:v>2311</c:v>
                </c:pt>
                <c:pt idx="856">
                  <c:v>2301</c:v>
                </c:pt>
                <c:pt idx="857">
                  <c:v>2300</c:v>
                </c:pt>
                <c:pt idx="858">
                  <c:v>2299</c:v>
                </c:pt>
                <c:pt idx="859">
                  <c:v>2288</c:v>
                </c:pt>
                <c:pt idx="860">
                  <c:v>2284</c:v>
                </c:pt>
                <c:pt idx="861">
                  <c:v>2283</c:v>
                </c:pt>
                <c:pt idx="862">
                  <c:v>2280</c:v>
                </c:pt>
                <c:pt idx="863">
                  <c:v>2272</c:v>
                </c:pt>
                <c:pt idx="864">
                  <c:v>2249</c:v>
                </c:pt>
                <c:pt idx="865">
                  <c:v>2206</c:v>
                </c:pt>
                <c:pt idx="866">
                  <c:v>2201</c:v>
                </c:pt>
                <c:pt idx="867">
                  <c:v>2198</c:v>
                </c:pt>
                <c:pt idx="868">
                  <c:v>2180</c:v>
                </c:pt>
                <c:pt idx="869">
                  <c:v>2180</c:v>
                </c:pt>
                <c:pt idx="870">
                  <c:v>2165</c:v>
                </c:pt>
                <c:pt idx="871">
                  <c:v>2162</c:v>
                </c:pt>
                <c:pt idx="872">
                  <c:v>2162</c:v>
                </c:pt>
                <c:pt idx="873">
                  <c:v>2150</c:v>
                </c:pt>
                <c:pt idx="874">
                  <c:v>2147</c:v>
                </c:pt>
                <c:pt idx="875">
                  <c:v>2147</c:v>
                </c:pt>
                <c:pt idx="876">
                  <c:v>2138</c:v>
                </c:pt>
                <c:pt idx="877">
                  <c:v>2125</c:v>
                </c:pt>
                <c:pt idx="878">
                  <c:v>2117</c:v>
                </c:pt>
                <c:pt idx="879">
                  <c:v>2116</c:v>
                </c:pt>
                <c:pt idx="880">
                  <c:v>2112</c:v>
                </c:pt>
                <c:pt idx="881">
                  <c:v>2111</c:v>
                </c:pt>
                <c:pt idx="882">
                  <c:v>2102</c:v>
                </c:pt>
                <c:pt idx="883">
                  <c:v>2043</c:v>
                </c:pt>
                <c:pt idx="884">
                  <c:v>2031</c:v>
                </c:pt>
                <c:pt idx="885">
                  <c:v>2026</c:v>
                </c:pt>
                <c:pt idx="886">
                  <c:v>2014</c:v>
                </c:pt>
                <c:pt idx="887">
                  <c:v>1996</c:v>
                </c:pt>
                <c:pt idx="888">
                  <c:v>1988</c:v>
                </c:pt>
                <c:pt idx="889">
                  <c:v>1986</c:v>
                </c:pt>
                <c:pt idx="890">
                  <c:v>1977</c:v>
                </c:pt>
                <c:pt idx="891">
                  <c:v>1964</c:v>
                </c:pt>
                <c:pt idx="892">
                  <c:v>1954</c:v>
                </c:pt>
                <c:pt idx="893">
                  <c:v>1951</c:v>
                </c:pt>
                <c:pt idx="894">
                  <c:v>1951</c:v>
                </c:pt>
                <c:pt idx="895">
                  <c:v>1951</c:v>
                </c:pt>
                <c:pt idx="896">
                  <c:v>1949</c:v>
                </c:pt>
                <c:pt idx="897">
                  <c:v>1948</c:v>
                </c:pt>
                <c:pt idx="898">
                  <c:v>1926</c:v>
                </c:pt>
                <c:pt idx="899">
                  <c:v>1913</c:v>
                </c:pt>
                <c:pt idx="900">
                  <c:v>1902</c:v>
                </c:pt>
                <c:pt idx="901">
                  <c:v>1899</c:v>
                </c:pt>
                <c:pt idx="902">
                  <c:v>1889</c:v>
                </c:pt>
                <c:pt idx="903">
                  <c:v>1888</c:v>
                </c:pt>
                <c:pt idx="904">
                  <c:v>1880</c:v>
                </c:pt>
                <c:pt idx="905">
                  <c:v>1868</c:v>
                </c:pt>
                <c:pt idx="906">
                  <c:v>1846</c:v>
                </c:pt>
                <c:pt idx="907">
                  <c:v>1811</c:v>
                </c:pt>
                <c:pt idx="908">
                  <c:v>1806</c:v>
                </c:pt>
                <c:pt idx="909">
                  <c:v>1802</c:v>
                </c:pt>
                <c:pt idx="910">
                  <c:v>1801</c:v>
                </c:pt>
                <c:pt idx="911">
                  <c:v>1796</c:v>
                </c:pt>
                <c:pt idx="912">
                  <c:v>1786</c:v>
                </c:pt>
                <c:pt idx="913">
                  <c:v>1780</c:v>
                </c:pt>
                <c:pt idx="914">
                  <c:v>1779</c:v>
                </c:pt>
                <c:pt idx="915">
                  <c:v>1779</c:v>
                </c:pt>
                <c:pt idx="916">
                  <c:v>1777</c:v>
                </c:pt>
                <c:pt idx="917">
                  <c:v>1776</c:v>
                </c:pt>
                <c:pt idx="918">
                  <c:v>1772</c:v>
                </c:pt>
                <c:pt idx="919">
                  <c:v>1771</c:v>
                </c:pt>
                <c:pt idx="920">
                  <c:v>1765</c:v>
                </c:pt>
                <c:pt idx="921">
                  <c:v>1729</c:v>
                </c:pt>
                <c:pt idx="922">
                  <c:v>1728</c:v>
                </c:pt>
                <c:pt idx="923">
                  <c:v>1717</c:v>
                </c:pt>
                <c:pt idx="924">
                  <c:v>1716</c:v>
                </c:pt>
                <c:pt idx="925">
                  <c:v>1712</c:v>
                </c:pt>
                <c:pt idx="926">
                  <c:v>1690</c:v>
                </c:pt>
                <c:pt idx="927">
                  <c:v>1680</c:v>
                </c:pt>
                <c:pt idx="928">
                  <c:v>1679</c:v>
                </c:pt>
                <c:pt idx="929">
                  <c:v>1674</c:v>
                </c:pt>
                <c:pt idx="930">
                  <c:v>1672</c:v>
                </c:pt>
                <c:pt idx="931">
                  <c:v>1667</c:v>
                </c:pt>
                <c:pt idx="932">
                  <c:v>1662</c:v>
                </c:pt>
                <c:pt idx="933">
                  <c:v>1662</c:v>
                </c:pt>
                <c:pt idx="934">
                  <c:v>1660</c:v>
                </c:pt>
                <c:pt idx="935">
                  <c:v>1657</c:v>
                </c:pt>
                <c:pt idx="936">
                  <c:v>1646</c:v>
                </c:pt>
                <c:pt idx="937">
                  <c:v>1644</c:v>
                </c:pt>
                <c:pt idx="938">
                  <c:v>1641</c:v>
                </c:pt>
                <c:pt idx="939">
                  <c:v>1611</c:v>
                </c:pt>
                <c:pt idx="940">
                  <c:v>1611</c:v>
                </c:pt>
                <c:pt idx="941">
                  <c:v>1597</c:v>
                </c:pt>
                <c:pt idx="942">
                  <c:v>1588</c:v>
                </c:pt>
                <c:pt idx="943">
                  <c:v>1559</c:v>
                </c:pt>
                <c:pt idx="944">
                  <c:v>1558</c:v>
                </c:pt>
                <c:pt idx="945">
                  <c:v>1558</c:v>
                </c:pt>
                <c:pt idx="946">
                  <c:v>1555</c:v>
                </c:pt>
                <c:pt idx="947">
                  <c:v>1552</c:v>
                </c:pt>
                <c:pt idx="948">
                  <c:v>1540</c:v>
                </c:pt>
                <c:pt idx="949">
                  <c:v>1528</c:v>
                </c:pt>
                <c:pt idx="950">
                  <c:v>1527</c:v>
                </c:pt>
                <c:pt idx="951">
                  <c:v>1510</c:v>
                </c:pt>
                <c:pt idx="952">
                  <c:v>1510</c:v>
                </c:pt>
                <c:pt idx="953">
                  <c:v>1508</c:v>
                </c:pt>
                <c:pt idx="954">
                  <c:v>1498</c:v>
                </c:pt>
                <c:pt idx="955">
                  <c:v>1475</c:v>
                </c:pt>
                <c:pt idx="956">
                  <c:v>1470</c:v>
                </c:pt>
                <c:pt idx="957">
                  <c:v>1462</c:v>
                </c:pt>
                <c:pt idx="958">
                  <c:v>1456</c:v>
                </c:pt>
                <c:pt idx="959">
                  <c:v>1454</c:v>
                </c:pt>
                <c:pt idx="960">
                  <c:v>1454</c:v>
                </c:pt>
                <c:pt idx="961">
                  <c:v>1436</c:v>
                </c:pt>
                <c:pt idx="962">
                  <c:v>1423</c:v>
                </c:pt>
                <c:pt idx="963">
                  <c:v>1423</c:v>
                </c:pt>
                <c:pt idx="964">
                  <c:v>1408</c:v>
                </c:pt>
                <c:pt idx="965">
                  <c:v>1404</c:v>
                </c:pt>
                <c:pt idx="966">
                  <c:v>1393</c:v>
                </c:pt>
                <c:pt idx="967">
                  <c:v>1383</c:v>
                </c:pt>
                <c:pt idx="968">
                  <c:v>1379</c:v>
                </c:pt>
                <c:pt idx="969">
                  <c:v>1376</c:v>
                </c:pt>
                <c:pt idx="970">
                  <c:v>1376</c:v>
                </c:pt>
                <c:pt idx="971">
                  <c:v>1376</c:v>
                </c:pt>
                <c:pt idx="972">
                  <c:v>1367</c:v>
                </c:pt>
                <c:pt idx="973">
                  <c:v>1367</c:v>
                </c:pt>
                <c:pt idx="974">
                  <c:v>1353</c:v>
                </c:pt>
                <c:pt idx="975">
                  <c:v>1315</c:v>
                </c:pt>
                <c:pt idx="976">
                  <c:v>1313</c:v>
                </c:pt>
                <c:pt idx="977">
                  <c:v>1313</c:v>
                </c:pt>
                <c:pt idx="978">
                  <c:v>1312</c:v>
                </c:pt>
                <c:pt idx="979">
                  <c:v>1306</c:v>
                </c:pt>
                <c:pt idx="980">
                  <c:v>1296</c:v>
                </c:pt>
                <c:pt idx="981">
                  <c:v>1282</c:v>
                </c:pt>
                <c:pt idx="982">
                  <c:v>1271</c:v>
                </c:pt>
                <c:pt idx="983">
                  <c:v>1269</c:v>
                </c:pt>
                <c:pt idx="984">
                  <c:v>1269</c:v>
                </c:pt>
                <c:pt idx="985">
                  <c:v>1259</c:v>
                </c:pt>
                <c:pt idx="986">
                  <c:v>1240</c:v>
                </c:pt>
                <c:pt idx="987">
                  <c:v>1237</c:v>
                </c:pt>
                <c:pt idx="988">
                  <c:v>1236</c:v>
                </c:pt>
                <c:pt idx="989">
                  <c:v>1208</c:v>
                </c:pt>
                <c:pt idx="990">
                  <c:v>1202</c:v>
                </c:pt>
                <c:pt idx="991">
                  <c:v>1193</c:v>
                </c:pt>
                <c:pt idx="992">
                  <c:v>1193</c:v>
                </c:pt>
                <c:pt idx="993">
                  <c:v>1191</c:v>
                </c:pt>
                <c:pt idx="994">
                  <c:v>1181</c:v>
                </c:pt>
                <c:pt idx="995">
                  <c:v>1173</c:v>
                </c:pt>
                <c:pt idx="996">
                  <c:v>1173</c:v>
                </c:pt>
                <c:pt idx="997">
                  <c:v>1163</c:v>
                </c:pt>
                <c:pt idx="998">
                  <c:v>1161</c:v>
                </c:pt>
                <c:pt idx="999">
                  <c:v>1151</c:v>
                </c:pt>
                <c:pt idx="1000">
                  <c:v>1127</c:v>
                </c:pt>
                <c:pt idx="1001">
                  <c:v>1121</c:v>
                </c:pt>
                <c:pt idx="1002">
                  <c:v>1118</c:v>
                </c:pt>
                <c:pt idx="1003">
                  <c:v>1108</c:v>
                </c:pt>
                <c:pt idx="1004">
                  <c:v>1106</c:v>
                </c:pt>
                <c:pt idx="1005">
                  <c:v>1097</c:v>
                </c:pt>
                <c:pt idx="1006">
                  <c:v>1092</c:v>
                </c:pt>
                <c:pt idx="1007">
                  <c:v>1090</c:v>
                </c:pt>
                <c:pt idx="1008">
                  <c:v>1087</c:v>
                </c:pt>
                <c:pt idx="1009">
                  <c:v>1085</c:v>
                </c:pt>
                <c:pt idx="1010">
                  <c:v>1079</c:v>
                </c:pt>
                <c:pt idx="1011">
                  <c:v>1075</c:v>
                </c:pt>
                <c:pt idx="1012">
                  <c:v>1075</c:v>
                </c:pt>
                <c:pt idx="1013">
                  <c:v>1075</c:v>
                </c:pt>
                <c:pt idx="1014">
                  <c:v>1074</c:v>
                </c:pt>
                <c:pt idx="1015">
                  <c:v>1072</c:v>
                </c:pt>
                <c:pt idx="1016">
                  <c:v>1067</c:v>
                </c:pt>
                <c:pt idx="1017">
                  <c:v>1066</c:v>
                </c:pt>
                <c:pt idx="1018">
                  <c:v>1065</c:v>
                </c:pt>
                <c:pt idx="1019">
                  <c:v>1051</c:v>
                </c:pt>
                <c:pt idx="1020">
                  <c:v>1045</c:v>
                </c:pt>
                <c:pt idx="1021">
                  <c:v>1045</c:v>
                </c:pt>
                <c:pt idx="1022">
                  <c:v>1045</c:v>
                </c:pt>
                <c:pt idx="1023">
                  <c:v>1035</c:v>
                </c:pt>
                <c:pt idx="1024">
                  <c:v>1034</c:v>
                </c:pt>
                <c:pt idx="1025">
                  <c:v>1030</c:v>
                </c:pt>
                <c:pt idx="1026">
                  <c:v>1029</c:v>
                </c:pt>
                <c:pt idx="1027">
                  <c:v>1026</c:v>
                </c:pt>
                <c:pt idx="1028">
                  <c:v>1021</c:v>
                </c:pt>
                <c:pt idx="1029">
                  <c:v>1017</c:v>
                </c:pt>
                <c:pt idx="1030">
                  <c:v>1017</c:v>
                </c:pt>
                <c:pt idx="1031">
                  <c:v>1015</c:v>
                </c:pt>
                <c:pt idx="1032">
                  <c:v>1004</c:v>
                </c:pt>
                <c:pt idx="1033">
                  <c:v>1001</c:v>
                </c:pt>
                <c:pt idx="1034">
                  <c:v>992</c:v>
                </c:pt>
                <c:pt idx="1035">
                  <c:v>989</c:v>
                </c:pt>
                <c:pt idx="1036">
                  <c:v>976</c:v>
                </c:pt>
                <c:pt idx="1037">
                  <c:v>974</c:v>
                </c:pt>
                <c:pt idx="1038">
                  <c:v>959</c:v>
                </c:pt>
                <c:pt idx="1039">
                  <c:v>942</c:v>
                </c:pt>
                <c:pt idx="1040">
                  <c:v>928</c:v>
                </c:pt>
                <c:pt idx="1041">
                  <c:v>925</c:v>
                </c:pt>
                <c:pt idx="1042">
                  <c:v>924</c:v>
                </c:pt>
                <c:pt idx="1043">
                  <c:v>919</c:v>
                </c:pt>
                <c:pt idx="1044">
                  <c:v>910</c:v>
                </c:pt>
                <c:pt idx="1045">
                  <c:v>903</c:v>
                </c:pt>
                <c:pt idx="1046">
                  <c:v>902</c:v>
                </c:pt>
                <c:pt idx="1047">
                  <c:v>900</c:v>
                </c:pt>
                <c:pt idx="1048">
                  <c:v>900</c:v>
                </c:pt>
                <c:pt idx="1049">
                  <c:v>898</c:v>
                </c:pt>
                <c:pt idx="1050">
                  <c:v>897</c:v>
                </c:pt>
                <c:pt idx="1051">
                  <c:v>839</c:v>
                </c:pt>
                <c:pt idx="1052">
                  <c:v>838</c:v>
                </c:pt>
                <c:pt idx="1053">
                  <c:v>838</c:v>
                </c:pt>
                <c:pt idx="1054">
                  <c:v>832</c:v>
                </c:pt>
                <c:pt idx="1055">
                  <c:v>828</c:v>
                </c:pt>
                <c:pt idx="1056">
                  <c:v>827</c:v>
                </c:pt>
                <c:pt idx="1057">
                  <c:v>817</c:v>
                </c:pt>
                <c:pt idx="1058">
                  <c:v>789</c:v>
                </c:pt>
                <c:pt idx="1059">
                  <c:v>787</c:v>
                </c:pt>
                <c:pt idx="1060">
                  <c:v>780</c:v>
                </c:pt>
                <c:pt idx="1061">
                  <c:v>777</c:v>
                </c:pt>
                <c:pt idx="1062">
                  <c:v>771</c:v>
                </c:pt>
                <c:pt idx="1063">
                  <c:v>768</c:v>
                </c:pt>
                <c:pt idx="1064">
                  <c:v>766</c:v>
                </c:pt>
                <c:pt idx="1065">
                  <c:v>758</c:v>
                </c:pt>
                <c:pt idx="1066">
                  <c:v>743</c:v>
                </c:pt>
                <c:pt idx="1067">
                  <c:v>727</c:v>
                </c:pt>
                <c:pt idx="1068">
                  <c:v>714</c:v>
                </c:pt>
                <c:pt idx="1069">
                  <c:v>710</c:v>
                </c:pt>
                <c:pt idx="1070">
                  <c:v>710</c:v>
                </c:pt>
                <c:pt idx="1071">
                  <c:v>708</c:v>
                </c:pt>
                <c:pt idx="1072">
                  <c:v>693</c:v>
                </c:pt>
                <c:pt idx="1073">
                  <c:v>691</c:v>
                </c:pt>
                <c:pt idx="1074">
                  <c:v>690</c:v>
                </c:pt>
                <c:pt idx="1075">
                  <c:v>687</c:v>
                </c:pt>
                <c:pt idx="1076">
                  <c:v>681</c:v>
                </c:pt>
                <c:pt idx="1077">
                  <c:v>676</c:v>
                </c:pt>
                <c:pt idx="1078">
                  <c:v>670</c:v>
                </c:pt>
                <c:pt idx="1079">
                  <c:v>646</c:v>
                </c:pt>
                <c:pt idx="1080">
                  <c:v>644</c:v>
                </c:pt>
                <c:pt idx="1081">
                  <c:v>638</c:v>
                </c:pt>
                <c:pt idx="1082">
                  <c:v>638</c:v>
                </c:pt>
                <c:pt idx="1083">
                  <c:v>629</c:v>
                </c:pt>
                <c:pt idx="1084">
                  <c:v>628</c:v>
                </c:pt>
                <c:pt idx="1085">
                  <c:v>621</c:v>
                </c:pt>
                <c:pt idx="1086">
                  <c:v>618</c:v>
                </c:pt>
                <c:pt idx="1087">
                  <c:v>617</c:v>
                </c:pt>
                <c:pt idx="1088">
                  <c:v>612</c:v>
                </c:pt>
                <c:pt idx="1089">
                  <c:v>611</c:v>
                </c:pt>
                <c:pt idx="1090">
                  <c:v>610</c:v>
                </c:pt>
                <c:pt idx="1091">
                  <c:v>604</c:v>
                </c:pt>
                <c:pt idx="1092">
                  <c:v>596</c:v>
                </c:pt>
                <c:pt idx="1093">
                  <c:v>594</c:v>
                </c:pt>
                <c:pt idx="1094">
                  <c:v>592</c:v>
                </c:pt>
                <c:pt idx="1095">
                  <c:v>590</c:v>
                </c:pt>
                <c:pt idx="1096">
                  <c:v>590</c:v>
                </c:pt>
                <c:pt idx="1097">
                  <c:v>588</c:v>
                </c:pt>
                <c:pt idx="1098">
                  <c:v>578</c:v>
                </c:pt>
                <c:pt idx="1099">
                  <c:v>577</c:v>
                </c:pt>
                <c:pt idx="1100">
                  <c:v>576</c:v>
                </c:pt>
                <c:pt idx="1101">
                  <c:v>567</c:v>
                </c:pt>
                <c:pt idx="1102">
                  <c:v>562</c:v>
                </c:pt>
                <c:pt idx="1103">
                  <c:v>561</c:v>
                </c:pt>
                <c:pt idx="1104">
                  <c:v>557</c:v>
                </c:pt>
                <c:pt idx="1105">
                  <c:v>552</c:v>
                </c:pt>
                <c:pt idx="1106">
                  <c:v>550</c:v>
                </c:pt>
                <c:pt idx="1107">
                  <c:v>550</c:v>
                </c:pt>
                <c:pt idx="1108">
                  <c:v>546</c:v>
                </c:pt>
                <c:pt idx="1109">
                  <c:v>538</c:v>
                </c:pt>
                <c:pt idx="1110">
                  <c:v>535</c:v>
                </c:pt>
                <c:pt idx="1111">
                  <c:v>534</c:v>
                </c:pt>
                <c:pt idx="1112">
                  <c:v>532</c:v>
                </c:pt>
                <c:pt idx="1113">
                  <c:v>523</c:v>
                </c:pt>
                <c:pt idx="1114">
                  <c:v>513</c:v>
                </c:pt>
                <c:pt idx="1115">
                  <c:v>505</c:v>
                </c:pt>
                <c:pt idx="1116">
                  <c:v>493</c:v>
                </c:pt>
                <c:pt idx="1117">
                  <c:v>491</c:v>
                </c:pt>
                <c:pt idx="1118">
                  <c:v>491</c:v>
                </c:pt>
                <c:pt idx="1119">
                  <c:v>490</c:v>
                </c:pt>
                <c:pt idx="1120">
                  <c:v>490</c:v>
                </c:pt>
                <c:pt idx="1121">
                  <c:v>490</c:v>
                </c:pt>
                <c:pt idx="1122">
                  <c:v>485</c:v>
                </c:pt>
                <c:pt idx="1123">
                  <c:v>479</c:v>
                </c:pt>
                <c:pt idx="1124">
                  <c:v>478</c:v>
                </c:pt>
                <c:pt idx="1125">
                  <c:v>474</c:v>
                </c:pt>
                <c:pt idx="1126">
                  <c:v>468</c:v>
                </c:pt>
                <c:pt idx="1127">
                  <c:v>466</c:v>
                </c:pt>
                <c:pt idx="1128">
                  <c:v>465</c:v>
                </c:pt>
                <c:pt idx="1129">
                  <c:v>463</c:v>
                </c:pt>
                <c:pt idx="1130">
                  <c:v>461</c:v>
                </c:pt>
                <c:pt idx="1131">
                  <c:v>457</c:v>
                </c:pt>
                <c:pt idx="1132">
                  <c:v>451</c:v>
                </c:pt>
                <c:pt idx="1133">
                  <c:v>444</c:v>
                </c:pt>
                <c:pt idx="1134">
                  <c:v>441</c:v>
                </c:pt>
                <c:pt idx="1135">
                  <c:v>441</c:v>
                </c:pt>
                <c:pt idx="1136">
                  <c:v>434</c:v>
                </c:pt>
                <c:pt idx="1137">
                  <c:v>431</c:v>
                </c:pt>
                <c:pt idx="1138">
                  <c:v>427</c:v>
                </c:pt>
                <c:pt idx="1139">
                  <c:v>425</c:v>
                </c:pt>
                <c:pt idx="1140">
                  <c:v>425</c:v>
                </c:pt>
                <c:pt idx="1141">
                  <c:v>422</c:v>
                </c:pt>
                <c:pt idx="1142">
                  <c:v>420</c:v>
                </c:pt>
                <c:pt idx="1143">
                  <c:v>419</c:v>
                </c:pt>
                <c:pt idx="1144">
                  <c:v>418</c:v>
                </c:pt>
                <c:pt idx="1145">
                  <c:v>412</c:v>
                </c:pt>
                <c:pt idx="1146">
                  <c:v>408</c:v>
                </c:pt>
                <c:pt idx="1147">
                  <c:v>407</c:v>
                </c:pt>
                <c:pt idx="1148">
                  <c:v>401</c:v>
                </c:pt>
                <c:pt idx="1149">
                  <c:v>398</c:v>
                </c:pt>
                <c:pt idx="1150">
                  <c:v>397</c:v>
                </c:pt>
                <c:pt idx="1151">
                  <c:v>390</c:v>
                </c:pt>
                <c:pt idx="1152">
                  <c:v>388</c:v>
                </c:pt>
                <c:pt idx="1153">
                  <c:v>388</c:v>
                </c:pt>
                <c:pt idx="1154">
                  <c:v>387</c:v>
                </c:pt>
                <c:pt idx="1155">
                  <c:v>386</c:v>
                </c:pt>
                <c:pt idx="1156">
                  <c:v>362</c:v>
                </c:pt>
                <c:pt idx="1157">
                  <c:v>357</c:v>
                </c:pt>
                <c:pt idx="1158">
                  <c:v>356</c:v>
                </c:pt>
                <c:pt idx="1159">
                  <c:v>356</c:v>
                </c:pt>
                <c:pt idx="1160">
                  <c:v>352</c:v>
                </c:pt>
                <c:pt idx="1161">
                  <c:v>350</c:v>
                </c:pt>
                <c:pt idx="1162">
                  <c:v>343</c:v>
                </c:pt>
                <c:pt idx="1163">
                  <c:v>340</c:v>
                </c:pt>
                <c:pt idx="1164">
                  <c:v>339</c:v>
                </c:pt>
                <c:pt idx="1165">
                  <c:v>330</c:v>
                </c:pt>
                <c:pt idx="1166">
                  <c:v>328</c:v>
                </c:pt>
                <c:pt idx="1167">
                  <c:v>326</c:v>
                </c:pt>
                <c:pt idx="1168">
                  <c:v>323</c:v>
                </c:pt>
                <c:pt idx="1169">
                  <c:v>323</c:v>
                </c:pt>
                <c:pt idx="1170">
                  <c:v>322</c:v>
                </c:pt>
                <c:pt idx="1171">
                  <c:v>314</c:v>
                </c:pt>
                <c:pt idx="1172">
                  <c:v>313</c:v>
                </c:pt>
                <c:pt idx="1173">
                  <c:v>313</c:v>
                </c:pt>
                <c:pt idx="1174">
                  <c:v>311</c:v>
                </c:pt>
                <c:pt idx="1175">
                  <c:v>305</c:v>
                </c:pt>
                <c:pt idx="1176">
                  <c:v>305</c:v>
                </c:pt>
                <c:pt idx="1177">
                  <c:v>303</c:v>
                </c:pt>
                <c:pt idx="1178">
                  <c:v>301</c:v>
                </c:pt>
                <c:pt idx="1179">
                  <c:v>298</c:v>
                </c:pt>
                <c:pt idx="1180">
                  <c:v>297</c:v>
                </c:pt>
                <c:pt idx="1181">
                  <c:v>296</c:v>
                </c:pt>
                <c:pt idx="1182">
                  <c:v>295</c:v>
                </c:pt>
                <c:pt idx="1183">
                  <c:v>291</c:v>
                </c:pt>
                <c:pt idx="1184">
                  <c:v>290</c:v>
                </c:pt>
                <c:pt idx="1185">
                  <c:v>290</c:v>
                </c:pt>
                <c:pt idx="1186">
                  <c:v>287</c:v>
                </c:pt>
                <c:pt idx="1187">
                  <c:v>287</c:v>
                </c:pt>
                <c:pt idx="1188">
                  <c:v>285</c:v>
                </c:pt>
                <c:pt idx="1189">
                  <c:v>284</c:v>
                </c:pt>
                <c:pt idx="1190">
                  <c:v>284</c:v>
                </c:pt>
                <c:pt idx="1191">
                  <c:v>284</c:v>
                </c:pt>
                <c:pt idx="1192">
                  <c:v>284</c:v>
                </c:pt>
                <c:pt idx="1193">
                  <c:v>282</c:v>
                </c:pt>
                <c:pt idx="1194">
                  <c:v>282</c:v>
                </c:pt>
                <c:pt idx="1195">
                  <c:v>276</c:v>
                </c:pt>
                <c:pt idx="1196">
                  <c:v>265</c:v>
                </c:pt>
                <c:pt idx="1197">
                  <c:v>260</c:v>
                </c:pt>
                <c:pt idx="1198">
                  <c:v>257</c:v>
                </c:pt>
                <c:pt idx="1199">
                  <c:v>255</c:v>
                </c:pt>
                <c:pt idx="1200">
                  <c:v>254</c:v>
                </c:pt>
                <c:pt idx="1201">
                  <c:v>254</c:v>
                </c:pt>
                <c:pt idx="1202">
                  <c:v>252</c:v>
                </c:pt>
                <c:pt idx="1203">
                  <c:v>250</c:v>
                </c:pt>
                <c:pt idx="1204">
                  <c:v>246</c:v>
                </c:pt>
                <c:pt idx="1205">
                  <c:v>242</c:v>
                </c:pt>
                <c:pt idx="1206">
                  <c:v>241</c:v>
                </c:pt>
                <c:pt idx="1207">
                  <c:v>240</c:v>
                </c:pt>
                <c:pt idx="1208">
                  <c:v>237</c:v>
                </c:pt>
                <c:pt idx="1209">
                  <c:v>229</c:v>
                </c:pt>
                <c:pt idx="1210">
                  <c:v>227</c:v>
                </c:pt>
                <c:pt idx="1211">
                  <c:v>227</c:v>
                </c:pt>
                <c:pt idx="1212">
                  <c:v>224</c:v>
                </c:pt>
                <c:pt idx="1213">
                  <c:v>222</c:v>
                </c:pt>
                <c:pt idx="1214">
                  <c:v>214</c:v>
                </c:pt>
                <c:pt idx="1215">
                  <c:v>212</c:v>
                </c:pt>
                <c:pt idx="1216">
                  <c:v>212</c:v>
                </c:pt>
                <c:pt idx="1217">
                  <c:v>211</c:v>
                </c:pt>
                <c:pt idx="1218">
                  <c:v>206</c:v>
                </c:pt>
                <c:pt idx="1219">
                  <c:v>203</c:v>
                </c:pt>
                <c:pt idx="1220">
                  <c:v>200</c:v>
                </c:pt>
                <c:pt idx="1221">
                  <c:v>197</c:v>
                </c:pt>
                <c:pt idx="1222">
                  <c:v>197</c:v>
                </c:pt>
                <c:pt idx="1223">
                  <c:v>195</c:v>
                </c:pt>
                <c:pt idx="1224">
                  <c:v>185</c:v>
                </c:pt>
                <c:pt idx="1225">
                  <c:v>185</c:v>
                </c:pt>
                <c:pt idx="1226">
                  <c:v>185</c:v>
                </c:pt>
                <c:pt idx="1227">
                  <c:v>184</c:v>
                </c:pt>
                <c:pt idx="1228">
                  <c:v>178</c:v>
                </c:pt>
                <c:pt idx="1229">
                  <c:v>171</c:v>
                </c:pt>
                <c:pt idx="1230">
                  <c:v>170</c:v>
                </c:pt>
                <c:pt idx="1231">
                  <c:v>168</c:v>
                </c:pt>
                <c:pt idx="1232">
                  <c:v>166</c:v>
                </c:pt>
                <c:pt idx="1233">
                  <c:v>163</c:v>
                </c:pt>
                <c:pt idx="1234">
                  <c:v>159</c:v>
                </c:pt>
                <c:pt idx="1235">
                  <c:v>157</c:v>
                </c:pt>
                <c:pt idx="1236">
                  <c:v>156</c:v>
                </c:pt>
                <c:pt idx="1237">
                  <c:v>154</c:v>
                </c:pt>
                <c:pt idx="1238">
                  <c:v>154</c:v>
                </c:pt>
                <c:pt idx="1239">
                  <c:v>151</c:v>
                </c:pt>
                <c:pt idx="1240">
                  <c:v>144</c:v>
                </c:pt>
                <c:pt idx="1241">
                  <c:v>144</c:v>
                </c:pt>
                <c:pt idx="1242">
                  <c:v>143</c:v>
                </c:pt>
                <c:pt idx="1243">
                  <c:v>136</c:v>
                </c:pt>
                <c:pt idx="1244">
                  <c:v>136</c:v>
                </c:pt>
                <c:pt idx="1245">
                  <c:v>133</c:v>
                </c:pt>
                <c:pt idx="1246">
                  <c:v>132</c:v>
                </c:pt>
                <c:pt idx="1247">
                  <c:v>132</c:v>
                </c:pt>
                <c:pt idx="1248">
                  <c:v>129</c:v>
                </c:pt>
                <c:pt idx="1249">
                  <c:v>125</c:v>
                </c:pt>
                <c:pt idx="1250">
                  <c:v>124</c:v>
                </c:pt>
                <c:pt idx="1251">
                  <c:v>124</c:v>
                </c:pt>
                <c:pt idx="1252">
                  <c:v>121</c:v>
                </c:pt>
                <c:pt idx="1253">
                  <c:v>119</c:v>
                </c:pt>
                <c:pt idx="1254">
                  <c:v>119</c:v>
                </c:pt>
                <c:pt idx="1255">
                  <c:v>113</c:v>
                </c:pt>
                <c:pt idx="1256">
                  <c:v>112</c:v>
                </c:pt>
                <c:pt idx="1257">
                  <c:v>111</c:v>
                </c:pt>
                <c:pt idx="1258">
                  <c:v>110</c:v>
                </c:pt>
                <c:pt idx="1259">
                  <c:v>109</c:v>
                </c:pt>
                <c:pt idx="1260">
                  <c:v>106</c:v>
                </c:pt>
                <c:pt idx="1261">
                  <c:v>105</c:v>
                </c:pt>
                <c:pt idx="1262">
                  <c:v>104</c:v>
                </c:pt>
                <c:pt idx="1263">
                  <c:v>103</c:v>
                </c:pt>
                <c:pt idx="1264">
                  <c:v>101</c:v>
                </c:pt>
                <c:pt idx="1265">
                  <c:v>97</c:v>
                </c:pt>
                <c:pt idx="1266">
                  <c:v>97</c:v>
                </c:pt>
                <c:pt idx="1267">
                  <c:v>97</c:v>
                </c:pt>
                <c:pt idx="1268">
                  <c:v>95</c:v>
                </c:pt>
                <c:pt idx="1269">
                  <c:v>93</c:v>
                </c:pt>
                <c:pt idx="1270">
                  <c:v>91</c:v>
                </c:pt>
                <c:pt idx="1271">
                  <c:v>87</c:v>
                </c:pt>
                <c:pt idx="1272">
                  <c:v>87</c:v>
                </c:pt>
                <c:pt idx="1273">
                  <c:v>85</c:v>
                </c:pt>
                <c:pt idx="1274">
                  <c:v>82</c:v>
                </c:pt>
                <c:pt idx="1275">
                  <c:v>81</c:v>
                </c:pt>
                <c:pt idx="1276">
                  <c:v>79</c:v>
                </c:pt>
                <c:pt idx="1277">
                  <c:v>79</c:v>
                </c:pt>
                <c:pt idx="1278">
                  <c:v>75</c:v>
                </c:pt>
                <c:pt idx="1279">
                  <c:v>74</c:v>
                </c:pt>
                <c:pt idx="1280">
                  <c:v>74</c:v>
                </c:pt>
                <c:pt idx="1281">
                  <c:v>73</c:v>
                </c:pt>
                <c:pt idx="1282">
                  <c:v>70</c:v>
                </c:pt>
                <c:pt idx="1283">
                  <c:v>65</c:v>
                </c:pt>
                <c:pt idx="1284">
                  <c:v>64</c:v>
                </c:pt>
                <c:pt idx="1285">
                  <c:v>63</c:v>
                </c:pt>
                <c:pt idx="1286">
                  <c:v>63</c:v>
                </c:pt>
                <c:pt idx="1287">
                  <c:v>63</c:v>
                </c:pt>
                <c:pt idx="1288">
                  <c:v>61</c:v>
                </c:pt>
                <c:pt idx="1289">
                  <c:v>61</c:v>
                </c:pt>
                <c:pt idx="1290">
                  <c:v>57</c:v>
                </c:pt>
                <c:pt idx="1291">
                  <c:v>57</c:v>
                </c:pt>
                <c:pt idx="1292">
                  <c:v>55</c:v>
                </c:pt>
                <c:pt idx="1293">
                  <c:v>54</c:v>
                </c:pt>
                <c:pt idx="1294">
                  <c:v>53</c:v>
                </c:pt>
                <c:pt idx="1295">
                  <c:v>51</c:v>
                </c:pt>
                <c:pt idx="1296">
                  <c:v>49</c:v>
                </c:pt>
                <c:pt idx="1297">
                  <c:v>47</c:v>
                </c:pt>
                <c:pt idx="1298">
                  <c:v>43</c:v>
                </c:pt>
                <c:pt idx="1299">
                  <c:v>41</c:v>
                </c:pt>
                <c:pt idx="1300">
                  <c:v>39</c:v>
                </c:pt>
                <c:pt idx="1301">
                  <c:v>38</c:v>
                </c:pt>
                <c:pt idx="1302">
                  <c:v>37</c:v>
                </c:pt>
                <c:pt idx="1303">
                  <c:v>37</c:v>
                </c:pt>
                <c:pt idx="1304">
                  <c:v>37</c:v>
                </c:pt>
                <c:pt idx="1305">
                  <c:v>29</c:v>
                </c:pt>
                <c:pt idx="1306">
                  <c:v>28</c:v>
                </c:pt>
                <c:pt idx="1307">
                  <c:v>27</c:v>
                </c:pt>
                <c:pt idx="1308">
                  <c:v>25</c:v>
                </c:pt>
                <c:pt idx="1309">
                  <c:v>25</c:v>
                </c:pt>
                <c:pt idx="1310">
                  <c:v>24</c:v>
                </c:pt>
                <c:pt idx="1311">
                  <c:v>24</c:v>
                </c:pt>
                <c:pt idx="1312">
                  <c:v>24</c:v>
                </c:pt>
                <c:pt idx="1313">
                  <c:v>23</c:v>
                </c:pt>
                <c:pt idx="1314">
                  <c:v>23</c:v>
                </c:pt>
                <c:pt idx="1315">
                  <c:v>21</c:v>
                </c:pt>
                <c:pt idx="1316">
                  <c:v>19</c:v>
                </c:pt>
                <c:pt idx="1317">
                  <c:v>17</c:v>
                </c:pt>
                <c:pt idx="1318">
                  <c:v>15</c:v>
                </c:pt>
                <c:pt idx="1319">
                  <c:v>14</c:v>
                </c:pt>
                <c:pt idx="1320">
                  <c:v>13</c:v>
                </c:pt>
                <c:pt idx="1321">
                  <c:v>12</c:v>
                </c:pt>
                <c:pt idx="1322">
                  <c:v>12</c:v>
                </c:pt>
                <c:pt idx="1323">
                  <c:v>11</c:v>
                </c:pt>
                <c:pt idx="1324">
                  <c:v>9</c:v>
                </c:pt>
                <c:pt idx="1325">
                  <c:v>8</c:v>
                </c:pt>
                <c:pt idx="1326">
                  <c:v>7</c:v>
                </c:pt>
                <c:pt idx="1327">
                  <c:v>7</c:v>
                </c:pt>
                <c:pt idx="1328">
                  <c:v>6</c:v>
                </c:pt>
                <c:pt idx="1329">
                  <c:v>5</c:v>
                </c:pt>
                <c:pt idx="1330">
                  <c:v>4</c:v>
                </c:pt>
                <c:pt idx="1331">
                  <c:v>4</c:v>
                </c:pt>
                <c:pt idx="1332">
                  <c:v>4</c:v>
                </c:pt>
                <c:pt idx="1333">
                  <c:v>2</c:v>
                </c:pt>
                <c:pt idx="1334">
                  <c:v>2</c:v>
                </c:pt>
              </c:numCache>
            </c:numRef>
          </c:val>
        </c:ser>
        <c:dLbls>
          <c:showLegendKey val="0"/>
          <c:showVal val="0"/>
          <c:showCatName val="0"/>
          <c:showSerName val="0"/>
          <c:showPercent val="0"/>
          <c:showBubbleSize val="0"/>
        </c:dLbls>
        <c:gapWidth val="219"/>
        <c:overlap val="-27"/>
        <c:axId val="562914672"/>
        <c:axId val="562918480"/>
      </c:barChart>
      <c:catAx>
        <c:axId val="56291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18480"/>
        <c:crosses val="autoZero"/>
        <c:auto val="1"/>
        <c:lblAlgn val="ctr"/>
        <c:lblOffset val="100"/>
        <c:noMultiLvlLbl val="0"/>
      </c:catAx>
      <c:valAx>
        <c:axId val="562918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14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TABLE!PivotTable15</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TABLE'!$E$3</c:f>
              <c:strCache>
                <c:ptCount val="1"/>
                <c:pt idx="0">
                  <c:v>Total</c:v>
                </c:pt>
              </c:strCache>
            </c:strRef>
          </c:tx>
          <c:spPr>
            <a:solidFill>
              <a:schemeClr val="accent1"/>
            </a:solidFill>
            <a:ln>
              <a:noFill/>
            </a:ln>
            <a:effectLst/>
          </c:spPr>
          <c:invertIfNegative val="0"/>
          <c:cat>
            <c:strRef>
              <c:f>'PIVOT TABLE'!$D$4:$D$30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TABLE'!$E$4:$E$30</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ser>
        <c:dLbls>
          <c:showLegendKey val="0"/>
          <c:showVal val="0"/>
          <c:showCatName val="0"/>
          <c:showSerName val="0"/>
          <c:showPercent val="0"/>
          <c:showBubbleSize val="0"/>
        </c:dLbls>
        <c:gapWidth val="219"/>
        <c:overlap val="-27"/>
        <c:axId val="562904880"/>
        <c:axId val="562903248"/>
      </c:barChart>
      <c:catAx>
        <c:axId val="56290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03248"/>
        <c:crosses val="autoZero"/>
        <c:auto val="1"/>
        <c:lblAlgn val="ctr"/>
        <c:lblOffset val="100"/>
        <c:noMultiLvlLbl val="0"/>
      </c:catAx>
      <c:valAx>
        <c:axId val="562903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04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TABLE!PivotTable12</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TABLE'!$AD$3</c:f>
              <c:strCache>
                <c:ptCount val="1"/>
                <c:pt idx="0">
                  <c:v>Total</c:v>
                </c:pt>
              </c:strCache>
            </c:strRef>
          </c:tx>
          <c:spPr>
            <a:solidFill>
              <a:schemeClr val="accent1"/>
            </a:solidFill>
            <a:ln>
              <a:noFill/>
            </a:ln>
            <a:effectLst/>
          </c:spPr>
          <c:invertIfNegative val="0"/>
          <c:cat>
            <c:strRef>
              <c:f>'PIVOT TABLE'!$AC$4:$AC$7</c:f>
              <c:strCache>
                <c:ptCount val="3"/>
                <c:pt idx="0">
                  <c:v>#200-#500</c:v>
                </c:pt>
                <c:pt idx="1">
                  <c:v>&lt;#200</c:v>
                </c:pt>
                <c:pt idx="2">
                  <c:v>&gt;#500</c:v>
                </c:pt>
              </c:strCache>
            </c:strRef>
          </c:cat>
          <c:val>
            <c:numRef>
              <c:f>'PIVOT TABLE'!$AD$4:$AD$7</c:f>
              <c:numCache>
                <c:formatCode>General</c:formatCode>
                <c:ptCount val="3"/>
                <c:pt idx="0">
                  <c:v>377</c:v>
                </c:pt>
                <c:pt idx="1">
                  <c:v>199</c:v>
                </c:pt>
                <c:pt idx="2">
                  <c:v>889</c:v>
                </c:pt>
              </c:numCache>
            </c:numRef>
          </c:val>
        </c:ser>
        <c:dLbls>
          <c:showLegendKey val="0"/>
          <c:showVal val="0"/>
          <c:showCatName val="0"/>
          <c:showSerName val="0"/>
          <c:showPercent val="0"/>
          <c:showBubbleSize val="0"/>
        </c:dLbls>
        <c:gapWidth val="219"/>
        <c:overlap val="-27"/>
        <c:axId val="562903792"/>
        <c:axId val="562904336"/>
      </c:barChart>
      <c:catAx>
        <c:axId val="56290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04336"/>
        <c:crosses val="autoZero"/>
        <c:auto val="1"/>
        <c:lblAlgn val="ctr"/>
        <c:lblOffset val="100"/>
        <c:noMultiLvlLbl val="0"/>
      </c:catAx>
      <c:valAx>
        <c:axId val="562904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03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TABLE!PivotTable11</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TABLE'!$AA$3</c:f>
              <c:strCache>
                <c:ptCount val="1"/>
                <c:pt idx="0">
                  <c:v>Total</c:v>
                </c:pt>
              </c:strCache>
            </c:strRef>
          </c:tx>
          <c:spPr>
            <a:solidFill>
              <a:schemeClr val="accent1"/>
            </a:solidFill>
            <a:ln>
              <a:noFill/>
            </a:ln>
            <a:effectLst/>
          </c:spPr>
          <c:invertIfNegative val="0"/>
          <c:cat>
            <c:strRef>
              <c:f>'PIVOT TABLE'!$Z$4:$Z$215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TABLE'!$AA$4:$AA$215</c:f>
              <c:numCache>
                <c:formatCode>General</c:formatCode>
                <c:ptCount val="211"/>
                <c:pt idx="0">
                  <c:v>15200</c:v>
                </c:pt>
                <c:pt idx="1">
                  <c:v>23091.7</c:v>
                </c:pt>
                <c:pt idx="2">
                  <c:v>3496.5</c:v>
                </c:pt>
                <c:pt idx="3">
                  <c:v>9446.7000000000007</c:v>
                </c:pt>
                <c:pt idx="4">
                  <c:v>11326</c:v>
                </c:pt>
                <c:pt idx="5">
                  <c:v>33667.5</c:v>
                </c:pt>
                <c:pt idx="6">
                  <c:v>12087.9</c:v>
                </c:pt>
                <c:pt idx="7">
                  <c:v>4840</c:v>
                </c:pt>
                <c:pt idx="8">
                  <c:v>5271.2000000000007</c:v>
                </c:pt>
                <c:pt idx="9">
                  <c:v>3896.1</c:v>
                </c:pt>
                <c:pt idx="10">
                  <c:v>885385.44799999997</c:v>
                </c:pt>
                <c:pt idx="11">
                  <c:v>8537</c:v>
                </c:pt>
                <c:pt idx="12">
                  <c:v>3275.8999999999996</c:v>
                </c:pt>
                <c:pt idx="13">
                  <c:v>59638.6</c:v>
                </c:pt>
                <c:pt idx="14">
                  <c:v>4343.2</c:v>
                </c:pt>
                <c:pt idx="15">
                  <c:v>33726.5</c:v>
                </c:pt>
                <c:pt idx="16">
                  <c:v>72680.900000000009</c:v>
                </c:pt>
                <c:pt idx="17">
                  <c:v>40323.800000000003</c:v>
                </c:pt>
                <c:pt idx="18">
                  <c:v>110692.2</c:v>
                </c:pt>
                <c:pt idx="19">
                  <c:v>10707</c:v>
                </c:pt>
                <c:pt idx="20">
                  <c:v>25884.499999999996</c:v>
                </c:pt>
                <c:pt idx="21">
                  <c:v>2567.1</c:v>
                </c:pt>
                <c:pt idx="22">
                  <c:v>12391.800000000001</c:v>
                </c:pt>
                <c:pt idx="23">
                  <c:v>110983.09999999999</c:v>
                </c:pt>
                <c:pt idx="24">
                  <c:v>37093.300000000003</c:v>
                </c:pt>
                <c:pt idx="25">
                  <c:v>21537.1</c:v>
                </c:pt>
                <c:pt idx="26">
                  <c:v>25285.8</c:v>
                </c:pt>
                <c:pt idx="27">
                  <c:v>38531.199999999997</c:v>
                </c:pt>
                <c:pt idx="28">
                  <c:v>42911.6</c:v>
                </c:pt>
                <c:pt idx="29">
                  <c:v>40987.9</c:v>
                </c:pt>
                <c:pt idx="30">
                  <c:v>17191.399999999998</c:v>
                </c:pt>
                <c:pt idx="31">
                  <c:v>31779.1</c:v>
                </c:pt>
                <c:pt idx="32">
                  <c:v>2045.8999999999999</c:v>
                </c:pt>
                <c:pt idx="33">
                  <c:v>15990</c:v>
                </c:pt>
                <c:pt idx="34">
                  <c:v>5224.3</c:v>
                </c:pt>
                <c:pt idx="35">
                  <c:v>19083.3</c:v>
                </c:pt>
                <c:pt idx="36">
                  <c:v>4195.8</c:v>
                </c:pt>
                <c:pt idx="37">
                  <c:v>57780</c:v>
                </c:pt>
                <c:pt idx="38">
                  <c:v>15750</c:v>
                </c:pt>
                <c:pt idx="39">
                  <c:v>123688.8</c:v>
                </c:pt>
                <c:pt idx="40">
                  <c:v>4295.7</c:v>
                </c:pt>
                <c:pt idx="41">
                  <c:v>140800</c:v>
                </c:pt>
                <c:pt idx="42">
                  <c:v>71010</c:v>
                </c:pt>
                <c:pt idx="43">
                  <c:v>239560</c:v>
                </c:pt>
                <c:pt idx="44">
                  <c:v>139923</c:v>
                </c:pt>
                <c:pt idx="45">
                  <c:v>14308.999999999998</c:v>
                </c:pt>
                <c:pt idx="46">
                  <c:v>12350</c:v>
                </c:pt>
                <c:pt idx="47">
                  <c:v>3865.7</c:v>
                </c:pt>
                <c:pt idx="48">
                  <c:v>8995.5</c:v>
                </c:pt>
                <c:pt idx="49">
                  <c:v>105890.30000000002</c:v>
                </c:pt>
                <c:pt idx="50">
                  <c:v>48707.4</c:v>
                </c:pt>
                <c:pt idx="51">
                  <c:v>114727.4</c:v>
                </c:pt>
                <c:pt idx="52">
                  <c:v>11619.000000000002</c:v>
                </c:pt>
                <c:pt idx="53">
                  <c:v>8595.6999999999989</c:v>
                </c:pt>
                <c:pt idx="54">
                  <c:v>4715</c:v>
                </c:pt>
                <c:pt idx="55">
                  <c:v>65167.86</c:v>
                </c:pt>
                <c:pt idx="56">
                  <c:v>49750</c:v>
                </c:pt>
                <c:pt idx="57">
                  <c:v>174795.4</c:v>
                </c:pt>
                <c:pt idx="58">
                  <c:v>122267.09999999999</c:v>
                </c:pt>
                <c:pt idx="59">
                  <c:v>3520.0000000000005</c:v>
                </c:pt>
                <c:pt idx="60">
                  <c:v>1520</c:v>
                </c:pt>
                <c:pt idx="61">
                  <c:v>2095.8000000000002</c:v>
                </c:pt>
                <c:pt idx="62">
                  <c:v>2470.5</c:v>
                </c:pt>
                <c:pt idx="63">
                  <c:v>5585.7</c:v>
                </c:pt>
                <c:pt idx="64">
                  <c:v>10978</c:v>
                </c:pt>
                <c:pt idx="65">
                  <c:v>20672.599999999999</c:v>
                </c:pt>
                <c:pt idx="66">
                  <c:v>8059.5</c:v>
                </c:pt>
                <c:pt idx="67">
                  <c:v>7596.2</c:v>
                </c:pt>
                <c:pt idx="68">
                  <c:v>104620.5</c:v>
                </c:pt>
                <c:pt idx="69">
                  <c:v>7396.3</c:v>
                </c:pt>
                <c:pt idx="70">
                  <c:v>9440</c:v>
                </c:pt>
                <c:pt idx="71">
                  <c:v>12008.6</c:v>
                </c:pt>
                <c:pt idx="72">
                  <c:v>5696.4</c:v>
                </c:pt>
                <c:pt idx="73">
                  <c:v>7792.2</c:v>
                </c:pt>
                <c:pt idx="74">
                  <c:v>2145.6999999999998</c:v>
                </c:pt>
                <c:pt idx="75">
                  <c:v>3796.2</c:v>
                </c:pt>
                <c:pt idx="76">
                  <c:v>591812.20000000007</c:v>
                </c:pt>
                <c:pt idx="77">
                  <c:v>86623</c:v>
                </c:pt>
                <c:pt idx="78">
                  <c:v>30242</c:v>
                </c:pt>
                <c:pt idx="79">
                  <c:v>2640</c:v>
                </c:pt>
                <c:pt idx="80">
                  <c:v>5196</c:v>
                </c:pt>
                <c:pt idx="81">
                  <c:v>21145.5</c:v>
                </c:pt>
                <c:pt idx="82">
                  <c:v>68030.100000000006</c:v>
                </c:pt>
                <c:pt idx="83">
                  <c:v>3116.1</c:v>
                </c:pt>
                <c:pt idx="84">
                  <c:v>38097.1</c:v>
                </c:pt>
                <c:pt idx="85">
                  <c:v>52495.8</c:v>
                </c:pt>
                <c:pt idx="86">
                  <c:v>15196.199999999999</c:v>
                </c:pt>
                <c:pt idx="87">
                  <c:v>12250</c:v>
                </c:pt>
                <c:pt idx="88">
                  <c:v>120700.10000000002</c:v>
                </c:pt>
                <c:pt idx="89">
                  <c:v>17311.599999999999</c:v>
                </c:pt>
                <c:pt idx="90">
                  <c:v>8463.6</c:v>
                </c:pt>
                <c:pt idx="91">
                  <c:v>3498.0000000000005</c:v>
                </c:pt>
                <c:pt idx="92">
                  <c:v>216308.00000000006</c:v>
                </c:pt>
                <c:pt idx="93">
                  <c:v>43827.700000000004</c:v>
                </c:pt>
                <c:pt idx="94">
                  <c:v>12400</c:v>
                </c:pt>
                <c:pt idx="95">
                  <c:v>232371</c:v>
                </c:pt>
                <c:pt idx="96">
                  <c:v>30287.199999999997</c:v>
                </c:pt>
                <c:pt idx="97">
                  <c:v>#N/A</c:v>
                </c:pt>
                <c:pt idx="98">
                  <c:v>372611</c:v>
                </c:pt>
                <c:pt idx="99">
                  <c:v>15888.1</c:v>
                </c:pt>
                <c:pt idx="100">
                  <c:v>4224.3</c:v>
                </c:pt>
                <c:pt idx="101">
                  <c:v>32803.199999999997</c:v>
                </c:pt>
                <c:pt idx="102">
                  <c:v>25099.100000000002</c:v>
                </c:pt>
                <c:pt idx="103">
                  <c:v>124680.49999999999</c:v>
                </c:pt>
                <c:pt idx="104">
                  <c:v>79983.500000000015</c:v>
                </c:pt>
                <c:pt idx="105">
                  <c:v>8739.2000000000007</c:v>
                </c:pt>
                <c:pt idx="106">
                  <c:v>4395.6000000000004</c:v>
                </c:pt>
                <c:pt idx="107">
                  <c:v>55138.69999999999</c:v>
                </c:pt>
                <c:pt idx="108">
                  <c:v>11482.2</c:v>
                </c:pt>
                <c:pt idx="109">
                  <c:v>8595.6999999999989</c:v>
                </c:pt>
                <c:pt idx="110">
                  <c:v>2045.8999999999999</c:v>
                </c:pt>
                <c:pt idx="111">
                  <c:v>14329.499999999998</c:v>
                </c:pt>
                <c:pt idx="112">
                  <c:v>58518.7</c:v>
                </c:pt>
                <c:pt idx="113">
                  <c:v>6076.2</c:v>
                </c:pt>
                <c:pt idx="114">
                  <c:v>34208.400000000009</c:v>
                </c:pt>
                <c:pt idx="115">
                  <c:v>151166.79999999999</c:v>
                </c:pt>
                <c:pt idx="116">
                  <c:v>74412.800000000003</c:v>
                </c:pt>
                <c:pt idx="117">
                  <c:v>5777731.0000000009</c:v>
                </c:pt>
                <c:pt idx="118">
                  <c:v>6745.5</c:v>
                </c:pt>
                <c:pt idx="119">
                  <c:v>2664241.4999999991</c:v>
                </c:pt>
                <c:pt idx="120">
                  <c:v>7600</c:v>
                </c:pt>
                <c:pt idx="121">
                  <c:v>425.7</c:v>
                </c:pt>
                <c:pt idx="122">
                  <c:v>440.00000000000006</c:v>
                </c:pt>
                <c:pt idx="123">
                  <c:v>1035</c:v>
                </c:pt>
                <c:pt idx="124">
                  <c:v>3397</c:v>
                </c:pt>
                <c:pt idx="125">
                  <c:v>643.5</c:v>
                </c:pt>
                <c:pt idx="126">
                  <c:v>326757</c:v>
                </c:pt>
                <c:pt idx="127">
                  <c:v>469938.9</c:v>
                </c:pt>
                <c:pt idx="128">
                  <c:v>152278.1</c:v>
                </c:pt>
                <c:pt idx="129">
                  <c:v>23581</c:v>
                </c:pt>
                <c:pt idx="130">
                  <c:v>13529.999999999998</c:v>
                </c:pt>
                <c:pt idx="131">
                  <c:v>22602</c:v>
                </c:pt>
                <c:pt idx="132">
                  <c:v>42012.1</c:v>
                </c:pt>
                <c:pt idx="133">
                  <c:v>6928.9999999999991</c:v>
                </c:pt>
                <c:pt idx="134">
                  <c:v>74996</c:v>
                </c:pt>
                <c:pt idx="135">
                  <c:v>261584.69999999995</c:v>
                </c:pt>
                <c:pt idx="136">
                  <c:v>333141.8</c:v>
                </c:pt>
                <c:pt idx="137">
                  <c:v>20060.8</c:v>
                </c:pt>
                <c:pt idx="138">
                  <c:v>22450</c:v>
                </c:pt>
                <c:pt idx="139">
                  <c:v>43457</c:v>
                </c:pt>
                <c:pt idx="140">
                  <c:v>425130.1</c:v>
                </c:pt>
                <c:pt idx="141">
                  <c:v>584604.9</c:v>
                </c:pt>
                <c:pt idx="142">
                  <c:v>2071.6999999999998</c:v>
                </c:pt>
                <c:pt idx="143">
                  <c:v>3355.8</c:v>
                </c:pt>
                <c:pt idx="144">
                  <c:v>39876.699999999997</c:v>
                </c:pt>
                <c:pt idx="145">
                  <c:v>2029.4999999999998</c:v>
                </c:pt>
                <c:pt idx="146">
                  <c:v>1646.6999999999998</c:v>
                </c:pt>
                <c:pt idx="147">
                  <c:v>6125.7</c:v>
                </c:pt>
                <c:pt idx="148">
                  <c:v>6750</c:v>
                </c:pt>
                <c:pt idx="149">
                  <c:v>29951.8</c:v>
                </c:pt>
                <c:pt idx="150">
                  <c:v>22600.5</c:v>
                </c:pt>
                <c:pt idx="151">
                  <c:v>9328.7999999999993</c:v>
                </c:pt>
                <c:pt idx="152">
                  <c:v>5455.8</c:v>
                </c:pt>
                <c:pt idx="153">
                  <c:v>76981.2</c:v>
                </c:pt>
                <c:pt idx="154">
                  <c:v>18876</c:v>
                </c:pt>
                <c:pt idx="155">
                  <c:v>274098.7</c:v>
                </c:pt>
                <c:pt idx="156">
                  <c:v>64687.199999999997</c:v>
                </c:pt>
                <c:pt idx="157">
                  <c:v>7477.7</c:v>
                </c:pt>
                <c:pt idx="158">
                  <c:v>79442.400000000009</c:v>
                </c:pt>
                <c:pt idx="159">
                  <c:v>123404.99999999999</c:v>
                </c:pt>
                <c:pt idx="160">
                  <c:v>20860.5</c:v>
                </c:pt>
                <c:pt idx="161">
                  <c:v>153691.09999999998</c:v>
                </c:pt>
                <c:pt idx="162">
                  <c:v>218639.9</c:v>
                </c:pt>
                <c:pt idx="163">
                  <c:v>45495.4</c:v>
                </c:pt>
                <c:pt idx="164">
                  <c:v>105595.6</c:v>
                </c:pt>
                <c:pt idx="165">
                  <c:v>142923.6</c:v>
                </c:pt>
                <c:pt idx="166">
                  <c:v>91580.3</c:v>
                </c:pt>
                <c:pt idx="167">
                  <c:v>36129.399999999994</c:v>
                </c:pt>
                <c:pt idx="168">
                  <c:v>72183.7</c:v>
                </c:pt>
                <c:pt idx="169">
                  <c:v>582877</c:v>
                </c:pt>
                <c:pt idx="170">
                  <c:v>47773.9</c:v>
                </c:pt>
                <c:pt idx="171">
                  <c:v>23412.2</c:v>
                </c:pt>
                <c:pt idx="172">
                  <c:v>76909.5</c:v>
                </c:pt>
                <c:pt idx="173">
                  <c:v>13195.6</c:v>
                </c:pt>
                <c:pt idx="174">
                  <c:v>107685.2</c:v>
                </c:pt>
                <c:pt idx="175">
                  <c:v>3361.5</c:v>
                </c:pt>
                <c:pt idx="176">
                  <c:v>2730.5</c:v>
                </c:pt>
                <c:pt idx="177">
                  <c:v>49428.5</c:v>
                </c:pt>
                <c:pt idx="178">
                  <c:v>14684.9</c:v>
                </c:pt>
                <c:pt idx="179">
                  <c:v>25751.800000000003</c:v>
                </c:pt>
                <c:pt idx="180">
                  <c:v>5309.4999999999991</c:v>
                </c:pt>
                <c:pt idx="181">
                  <c:v>116780.9</c:v>
                </c:pt>
                <c:pt idx="182">
                  <c:v>200193.4</c:v>
                </c:pt>
                <c:pt idx="183">
                  <c:v>94694.9</c:v>
                </c:pt>
                <c:pt idx="184">
                  <c:v>117548.7</c:v>
                </c:pt>
                <c:pt idx="185">
                  <c:v>2150</c:v>
                </c:pt>
                <c:pt idx="186">
                  <c:v>125989.9</c:v>
                </c:pt>
                <c:pt idx="187">
                  <c:v>#N/A</c:v>
                </c:pt>
                <c:pt idx="188">
                  <c:v>386555.9</c:v>
                </c:pt>
                <c:pt idx="189">
                  <c:v>239104.39999999997</c:v>
                </c:pt>
                <c:pt idx="190">
                  <c:v>9925</c:v>
                </c:pt>
                <c:pt idx="191">
                  <c:v>801585.39999999991</c:v>
                </c:pt>
                <c:pt idx="192">
                  <c:v>32199.399999999994</c:v>
                </c:pt>
                <c:pt idx="193">
                  <c:v>3996</c:v>
                </c:pt>
                <c:pt idx="194">
                  <c:v>2695.5</c:v>
                </c:pt>
                <c:pt idx="195">
                  <c:v>10636.2</c:v>
                </c:pt>
                <c:pt idx="196">
                  <c:v>1980</c:v>
                </c:pt>
                <c:pt idx="197">
                  <c:v>2354</c:v>
                </c:pt>
                <c:pt idx="198">
                  <c:v>8247.5</c:v>
                </c:pt>
                <c:pt idx="199">
                  <c:v>425.7</c:v>
                </c:pt>
                <c:pt idx="200">
                  <c:v>12895.699999999999</c:v>
                </c:pt>
                <c:pt idx="201">
                  <c:v>8227.5</c:v>
                </c:pt>
                <c:pt idx="202">
                  <c:v>4049.9999999999995</c:v>
                </c:pt>
                <c:pt idx="203">
                  <c:v>2648</c:v>
                </c:pt>
                <c:pt idx="204">
                  <c:v>860</c:v>
                </c:pt>
                <c:pt idx="205">
                  <c:v>922.49999999999989</c:v>
                </c:pt>
                <c:pt idx="206">
                  <c:v>1265</c:v>
                </c:pt>
                <c:pt idx="207">
                  <c:v>2174</c:v>
                </c:pt>
                <c:pt idx="208">
                  <c:v>3483</c:v>
                </c:pt>
                <c:pt idx="209">
                  <c:v>3707</c:v>
                </c:pt>
                <c:pt idx="210">
                  <c:v>645</c:v>
                </c:pt>
              </c:numCache>
            </c:numRef>
          </c:val>
        </c:ser>
        <c:dLbls>
          <c:showLegendKey val="0"/>
          <c:showVal val="0"/>
          <c:showCatName val="0"/>
          <c:showSerName val="0"/>
          <c:showPercent val="0"/>
          <c:showBubbleSize val="0"/>
        </c:dLbls>
        <c:gapWidth val="219"/>
        <c:overlap val="-27"/>
        <c:axId val="562908144"/>
        <c:axId val="363633664"/>
      </c:barChart>
      <c:catAx>
        <c:axId val="56290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633664"/>
        <c:crosses val="autoZero"/>
        <c:auto val="1"/>
        <c:lblAlgn val="ctr"/>
        <c:lblOffset val="100"/>
        <c:noMultiLvlLbl val="0"/>
      </c:catAx>
      <c:valAx>
        <c:axId val="36363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908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TABLE!PivotTable13</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TABLE'!$AG$3</c:f>
              <c:strCache>
                <c:ptCount val="1"/>
                <c:pt idx="0">
                  <c:v>Total</c:v>
                </c:pt>
              </c:strCache>
            </c:strRef>
          </c:tx>
          <c:spPr>
            <a:solidFill>
              <a:schemeClr val="accent1"/>
            </a:solidFill>
            <a:ln>
              <a:noFill/>
            </a:ln>
            <a:effectLst/>
          </c:spPr>
          <c:invertIfNegative val="0"/>
          <c:cat>
            <c:strRef>
              <c:f>'PIVOT TABLE'!$AF$4:$AF$14</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'PIVOT TABLE'!$AG$4:$AG$14</c:f>
              <c:numCache>
                <c:formatCode>General</c:formatCode>
                <c:ptCount val="10"/>
                <c:pt idx="0">
                  <c:v>4.2071428571428573</c:v>
                </c:pt>
                <c:pt idx="1">
                  <c:v>4.1421052631578981</c:v>
                </c:pt>
                <c:pt idx="2">
                  <c:v>4.1536585365853673</c:v>
                </c:pt>
                <c:pt idx="3">
                  <c:v>4.1005747126436809</c:v>
                </c:pt>
                <c:pt idx="4">
                  <c:v>4.0956349206349154</c:v>
                </c:pt>
                <c:pt idx="5">
                  <c:v>4.0632812500000011</c:v>
                </c:pt>
                <c:pt idx="6">
                  <c:v>4.110000000000003</c:v>
                </c:pt>
                <c:pt idx="7">
                  <c:v>4.0293750000000017</c:v>
                </c:pt>
                <c:pt idx="8">
                  <c:v>3.9490566037735846</c:v>
                </c:pt>
                <c:pt idx="9">
                  <c:v>4.2166666666666668</c:v>
                </c:pt>
              </c:numCache>
            </c:numRef>
          </c:val>
        </c:ser>
        <c:dLbls>
          <c:showLegendKey val="0"/>
          <c:showVal val="0"/>
          <c:showCatName val="0"/>
          <c:showSerName val="0"/>
          <c:showPercent val="0"/>
          <c:showBubbleSize val="0"/>
        </c:dLbls>
        <c:gapWidth val="219"/>
        <c:overlap val="-27"/>
        <c:axId val="363644544"/>
        <c:axId val="363634208"/>
      </c:barChart>
      <c:catAx>
        <c:axId val="36364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634208"/>
        <c:crosses val="autoZero"/>
        <c:auto val="1"/>
        <c:lblAlgn val="ctr"/>
        <c:lblOffset val="100"/>
        <c:noMultiLvlLbl val="0"/>
      </c:catAx>
      <c:valAx>
        <c:axId val="363634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644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TABLE!PivotTable14</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TABLE'!$AM$3</c:f>
              <c:strCache>
                <c:ptCount val="1"/>
                <c:pt idx="0">
                  <c:v>Total</c:v>
                </c:pt>
              </c:strCache>
            </c:strRef>
          </c:tx>
          <c:spPr>
            <a:solidFill>
              <a:schemeClr val="accent1"/>
            </a:solidFill>
            <a:ln>
              <a:noFill/>
            </a:ln>
            <a:effectLst/>
          </c:spPr>
          <c:invertIfNegative val="0"/>
          <c:cat>
            <c:strRef>
              <c:f>'PIVOT TABLE'!$AL$4:$AL$215</c:f>
              <c:strCache>
                <c:ptCount val="211"/>
                <c:pt idx="0">
                  <c:v>Computers&amp;Accessories|Accessories&amp;Peripherals|Adapters|USBtoUSBAdapters</c:v>
                </c:pt>
                <c:pt idx="1">
                  <c:v>Electronics|WearableTechnology|SmartWatches</c:v>
                </c:pt>
                <c:pt idx="2">
                  <c:v>Computers&amp;Accessories|Accessories&amp;Peripherals|Cables&amp;Accessories|CableConnectionProtectors</c:v>
                </c:pt>
                <c:pt idx="3">
                  <c:v>Electronics|Mobiles&amp;Accessories|MobileAccessories|Cases&amp;Covers|BasicCases</c:v>
                </c:pt>
                <c:pt idx="4">
                  <c:v>Electronics|Headphones,Earbuds&amp;Accessories|Earpads</c:v>
                </c:pt>
                <c:pt idx="5">
                  <c:v>Computers&amp;Accessories|Accessories&amp;Peripherals|Cables&amp;Accessories|Cables|USBCables</c:v>
                </c:pt>
                <c:pt idx="6">
                  <c:v>Electronics|Mobiles&amp;Accessories|MobileAccessories|D√©cor|PhoneCharms</c:v>
                </c:pt>
                <c:pt idx="7">
                  <c:v>Home&amp;Kitchen|Kitchen&amp;HomeAppliances|SmallKitchenAppliances|DigitalKitchenScales</c:v>
                </c:pt>
                <c:pt idx="8">
                  <c:v>Computers&amp;Accessories|Accessories&amp;Peripherals|Keyboards,Mice&amp;InputDevices|Keyboard&amp;MiceAccessories|DustCovers</c:v>
                </c:pt>
                <c:pt idx="9">
                  <c:v>Electronics|Headphones,Earbuds&amp;Accessories|Adapters</c:v>
                </c:pt>
                <c:pt idx="10">
                  <c:v>Electronics|HomeTheater,TV&amp;Video|Accessories|Cables|HDMICables</c:v>
                </c:pt>
                <c:pt idx="11">
                  <c:v>Computers&amp;Accessories|Accessories&amp;Peripherals|Keyboards,Mice&amp;InputDevices|Keyboard&amp;MiceAccessories|MousePads</c:v>
                </c:pt>
                <c:pt idx="12">
                  <c:v>Home&amp;Kitchen|Kitchen&amp;HomeAppliances|WaterPurifiers&amp;Accessories|WaterPurifierAccessories</c:v>
                </c:pt>
                <c:pt idx="13">
                  <c:v>Computers&amp;Accessories|Accessories&amp;Peripherals|LaptopAccessories|Lapdesks</c:v>
                </c:pt>
                <c:pt idx="14">
                  <c:v>Electronics|Mobiles&amp;Accessories|MobileAccessories|Stands</c:v>
                </c:pt>
                <c:pt idx="15">
                  <c:v>Computers&amp;Accessories|Accessories&amp;Peripherals|Keyboards,Mice&amp;InputDevices|GraphicTablets</c:v>
                </c:pt>
                <c:pt idx="16">
                  <c:v>Electronics|Headphones,Earbuds&amp;Accessories|Headphones|In-Ear</c:v>
                </c:pt>
                <c:pt idx="17">
                  <c:v>Computers&amp;Accessories|Accessories&amp;Peripherals|LaptopAccessories|LaptopChargers&amp;PowerSupplies</c:v>
                </c:pt>
                <c:pt idx="18">
                  <c:v>Electronics|Mobiles&amp;Accessories|MobileAccessories|D√©cor</c:v>
                </c:pt>
                <c:pt idx="19">
                  <c:v>Electronics|HomeTheater,TV&amp;Video|Accessories|RemoteControls</c:v>
                </c:pt>
                <c:pt idx="20">
                  <c:v>Electronics|Mobiles&amp;Accessories|MobileAccessories|Chargers|WallChargers</c:v>
                </c:pt>
                <c:pt idx="21">
                  <c:v>Electronics|Mobiles&amp;Accessories|MobileAccessories|Mounts|Shower&amp;WallMounts</c:v>
                </c:pt>
                <c:pt idx="22">
                  <c:v>Computers&amp;Accessories|Accessories&amp;Peripherals|LaptopAccessories|NotebookComputerStands</c:v>
                </c:pt>
                <c:pt idx="23">
                  <c:v>Home&amp;Kitchen|Kitchen&amp;HomeAppliances|WaterPurifiers&amp;Accessories|WaterFilters&amp;Purifiers</c:v>
                </c:pt>
                <c:pt idx="24">
                  <c:v>Computers&amp;Accessories|Accessories&amp;Peripherals|LaptopAccessories|Bags&amp;Sleeves|LaptopSleeves&amp;Slipcases</c:v>
                </c:pt>
                <c:pt idx="25">
                  <c:v>Electronics|Mobiles&amp;Accessories|MobileAccessories|Photo&amp;VideoAccessories|SelfieSticks</c:v>
                </c:pt>
                <c:pt idx="26">
                  <c:v>Computers&amp;Accessories|Components|InternalHardDrives</c:v>
                </c:pt>
                <c:pt idx="27">
                  <c:v>Home&amp;Kitchen|Kitchen&amp;HomeAppliances|Vacuum,Cleaning&amp;Ironing|Irons,Steamers&amp;Accessories|LintShavers</c:v>
                </c:pt>
                <c:pt idx="28">
                  <c:v>Electronics|Cameras&amp;Photography|Accessories|Tripods&amp;Monopods|Tabletop&amp;TravelTripods</c:v>
                </c:pt>
                <c:pt idx="29">
                  <c:v>Computers&amp;Accessories|Accessories&amp;Peripherals|PCGamingPeripherals|GamingMice</c:v>
                </c:pt>
                <c:pt idx="30">
                  <c:v>Computers&amp;Accessories|Accessories&amp;Peripherals|PCGamingPeripherals|Headsets</c:v>
                </c:pt>
                <c:pt idx="31">
                  <c:v>Computers&amp;Accessories|NetworkingDevices|NetworkAdapters|WirelessUSBAdapters</c:v>
                </c:pt>
                <c:pt idx="32">
                  <c:v>Computers&amp;Accessories|Accessories&amp;Peripherals|TabletAccessories|Bags,Cases&amp;Sleeves|Cases</c:v>
                </c:pt>
                <c:pt idx="33">
                  <c:v>Home&amp;Kitchen|Kitchen&amp;HomeAppliances|SmallKitchenAppliances|Juicers</c:v>
                </c:pt>
                <c:pt idx="34">
                  <c:v>Electronics|Accessories|MemoryCards|MicroSD</c:v>
                </c:pt>
                <c:pt idx="35">
                  <c:v>Computers&amp;Accessories|Accessories&amp;Peripherals|LaptopAccessories|CameraPrivacyCovers</c:v>
                </c:pt>
                <c:pt idx="36">
                  <c:v>Home&amp;Kitchen|Kitchen&amp;HomeAppliances|SmallKitchenAppliances|JuicerMixerGrinders</c:v>
                </c:pt>
                <c:pt idx="37">
                  <c:v>Home&amp;Kitchen|Heating,Cooling&amp;AirQuality|AirPurifiers|HEPAAirPurifiers</c:v>
                </c:pt>
                <c:pt idx="38">
                  <c:v>Electronics|HomeTheater,TV&amp;Video|Accessories|TVMounts,Stands&amp;Turntables|TVWall&amp;CeilingMounts</c:v>
                </c:pt>
                <c:pt idx="39">
                  <c:v>Home&amp;Kitchen|Kitchen&amp;HomeAppliances|SmallKitchenAppliances|Kettles&amp;HotWaterDispensers|Kettle&amp;ToasterSets</c:v>
                </c:pt>
                <c:pt idx="40">
                  <c:v>Electronics|Mobiles&amp;Accessories|MobileAccessories|AutomobileAccessories|Cradles</c:v>
                </c:pt>
                <c:pt idx="41">
                  <c:v>Electronics|Headphones,Earbuds&amp;Accessories|Cases</c:v>
                </c:pt>
                <c:pt idx="42">
                  <c:v>Electronics|HomeTheater,TV&amp;Video|Accessories|Cables|OpticalCables</c:v>
                </c:pt>
                <c:pt idx="43">
                  <c:v>Electronics|Mobiles&amp;Accessories|MobileAccessories|Mounts|Bedstand&amp;DeskMounts</c:v>
                </c:pt>
                <c:pt idx="44">
                  <c:v>Electronics|Cameras&amp;Photography|VideoCameras</c:v>
                </c:pt>
                <c:pt idx="45">
                  <c:v>Computers&amp;Accessories|Accessories&amp;Peripherals|TabletAccessories|ScreenProtectors</c:v>
                </c:pt>
                <c:pt idx="46">
                  <c:v>Home&amp;Kitchen|Kitchen&amp;HomeAppliances|SmallKitchenAppliances|DeepFatFryers|AirFryers</c:v>
                </c:pt>
                <c:pt idx="47">
                  <c:v>OfficeProducts|OfficePaperProducts|Paper|Stationery|Notebooks,WritingPads&amp;Diaries|Notepads&amp;MemoBooks</c:v>
                </c:pt>
                <c:pt idx="48">
                  <c:v>Electronics|Mobiles&amp;Accessories|MobileAccessories|Maintenance,Upkeep&amp;Repairs|ScreenProtectors</c:v>
                </c:pt>
                <c:pt idx="49">
                  <c:v>Computers&amp;Accessories|Accessories&amp;Peripherals|HardDriveAccessories|Caddies</c:v>
                </c:pt>
                <c:pt idx="50">
                  <c:v>Electronics|Headphones,Earbuds&amp;Accessories|Headphones|Over-Ear</c:v>
                </c:pt>
                <c:pt idx="51">
                  <c:v>Home&amp;Kitchen|Kitchen&amp;HomeAppliances|SmallKitchenAppliances|HandBlenders</c:v>
                </c:pt>
                <c:pt idx="52">
                  <c:v>Electronics|HomeAudio|Accessories|SpeakerAccessories|Mounts</c:v>
                </c:pt>
                <c:pt idx="53">
                  <c:v>Computers&amp;Accessories|Printers,Inks&amp;Accessories|Inks,Toners&amp;Cartridges|InkjetInkRefills&amp;Kits</c:v>
                </c:pt>
                <c:pt idx="54">
                  <c:v>Electronics|Mobiles&amp;Accessories|MobileAccessories|Chargers|AutomobileChargers</c:v>
                </c:pt>
                <c:pt idx="55">
                  <c:v>Electronics|Mobiles&amp;Accessories|MobileAccessories|Cables&amp;Adapters|OTGAdapters</c:v>
                </c:pt>
                <c:pt idx="56">
                  <c:v>Home&amp;Kitchen|Kitchen&amp;HomeAppliances|SmallKitchenAppliances|EggBoilers</c:v>
                </c:pt>
                <c:pt idx="57">
                  <c:v>Home&amp;Kitchen|Heating,Cooling&amp;AirQuality|WaterHeaters&amp;Geysers|InstantWaterHeaters</c:v>
                </c:pt>
                <c:pt idx="58">
                  <c:v>Computers&amp;Accessories|Accessories&amp;Peripherals|USBGadgets|Lamps</c:v>
                </c:pt>
                <c:pt idx="59">
                  <c:v>Electronics|HomeAudio|Speakers|BluetoothSpeakers</c:v>
                </c:pt>
                <c:pt idx="60">
                  <c:v>Computers&amp;Accessories|Accessories&amp;Peripherals|TabletAccessories|Stands</c:v>
                </c:pt>
                <c:pt idx="61">
                  <c:v>Computers&amp;Accessories|Accessories&amp;Peripherals|Keyboards,Mice&amp;InputDevices|Keyboards</c:v>
                </c:pt>
                <c:pt idx="62">
                  <c:v>Electronics|Cameras&amp;Photography|SecurityCameras|DomeCameras</c:v>
                </c:pt>
                <c:pt idx="63">
                  <c:v>Electronics|Headphones,Earbuds&amp;Accessories|Headphones|On-Ear</c:v>
                </c:pt>
                <c:pt idx="64">
                  <c:v>Computers&amp;Accessories|ExternalDevices&amp;DataStorage|PenDrives</c:v>
                </c:pt>
                <c:pt idx="65">
                  <c:v>Home&amp;Kitchen|Kitchen&amp;HomeAppliances|SmallKitchenAppliances|SandwichMakers</c:v>
                </c:pt>
                <c:pt idx="66">
                  <c:v>Home&amp;Kitchen|HomeStorage&amp;Organization|LaundryOrganization|LaundryBaskets</c:v>
                </c:pt>
                <c:pt idx="67">
                  <c:v>Computers&amp;Accessories|ExternalDevices&amp;DataStorage|ExternalSolidStateDrives</c:v>
                </c:pt>
                <c:pt idx="68">
                  <c:v>Home&amp;Kitchen|Heating,Cooling&amp;AirQuality|RoomHeaters|FanHeaters</c:v>
                </c:pt>
                <c:pt idx="69">
                  <c:v>Computers&amp;Accessories|Accessories&amp;Peripherals|HardDiskBags</c:v>
                </c:pt>
                <c:pt idx="70">
                  <c:v>Electronics|Mobiles&amp;Accessories|MobileAccessories|Mounts|HandlebarMounts</c:v>
                </c:pt>
                <c:pt idx="71">
                  <c:v>Computers&amp;Accessories|NetworkingDevices</c:v>
                </c:pt>
                <c:pt idx="72">
                  <c:v>Computers&amp;Accessories|Accessories&amp;Peripherals|Cables&amp;Accessories|Cables|EthernetCables</c:v>
                </c:pt>
                <c:pt idx="73">
                  <c:v>Electronics|Mobiles&amp;Accessories|MobileAccessories|Photo&amp;VideoAccessories|Tripods</c:v>
                </c:pt>
                <c:pt idx="74">
                  <c:v>Computers&amp;Accessories|NetworkingDevices|Repeaters&amp;Extenders</c:v>
                </c:pt>
                <c:pt idx="75">
                  <c:v>Electronics|Mobiles&amp;Accessories|MobileAccessories|StylusPens</c:v>
                </c:pt>
                <c:pt idx="76">
                  <c:v>Computers&amp;Accessories|Accessories&amp;Peripherals|Keyboards,Mice&amp;InputDevices|Mice</c:v>
                </c:pt>
                <c:pt idx="77">
                  <c:v>Computers&amp;Accessories|Accessories&amp;Peripherals|Audio&amp;VideoAccessories|Webcams&amp;VoIPEquipment|Webcams</c:v>
                </c:pt>
                <c:pt idx="78">
                  <c:v>Computers&amp;Accessories|Accessories&amp;Peripherals|Cables&amp;Accessories|Cables|SATACables</c:v>
                </c:pt>
                <c:pt idx="79">
                  <c:v>Electronics|HomeTheater,TV&amp;Video|Televisions|SmartTelevisions</c:v>
                </c:pt>
                <c:pt idx="80">
                  <c:v>Electronics|HomeAudio|Accessories|Adapters</c:v>
                </c:pt>
                <c:pt idx="81">
                  <c:v>Electronics|Cameras&amp;Photography|Accessories|Tripods&amp;Monopods|TripodLegs</c:v>
                </c:pt>
                <c:pt idx="82">
                  <c:v>Home&amp;Kitchen|Kitchen&amp;HomeAppliances|SmallKitchenAppliances|HandMixers</c:v>
                </c:pt>
                <c:pt idx="83">
                  <c:v>Electronics|Mobiles&amp;Accessories|MobileAccessories|Chargers|PowerBanks</c:v>
                </c:pt>
                <c:pt idx="84">
                  <c:v>Computers&amp;Accessories|Accessories&amp;Peripherals|USBHubs</c:v>
                </c:pt>
                <c:pt idx="85">
                  <c:v>Home&amp;Kitchen|Kitchen&amp;HomeAppliances|SmallKitchenAppliances|MixerGrinders</c:v>
                </c:pt>
                <c:pt idx="86">
                  <c:v>Home&amp;Kitchen|Kitchen&amp;HomeAppliances|Vacuum,Cleaning&amp;Ironing|Vacuums&amp;FloorCare|Vacuums|Wet-DryVacuums</c:v>
                </c:pt>
                <c:pt idx="87">
                  <c:v>Electronics|HomeTheater,TV&amp;Video|Televisions|StandardTelevisions</c:v>
                </c:pt>
                <c:pt idx="88">
                  <c:v>Home&amp;Kitchen|Kitchen&amp;HomeAppliances|Vacuum,Cleaning&amp;Ironing|Irons,Steamers&amp;Accessories|Irons|SteamIrons</c:v>
                </c:pt>
                <c:pt idx="89">
                  <c:v>Electronics|Cameras&amp;Photography|Flashes|Macro&amp;RinglightFlashes</c:v>
                </c:pt>
                <c:pt idx="90">
                  <c:v>Home&amp;Kitchen|Kitchen&amp;HomeAppliances|SmallKitchenAppliances|VacuumSealers</c:v>
                </c:pt>
                <c:pt idx="91">
                  <c:v>Electronics|HomeAudio|Speakers|SoundbarSpeakers</c:v>
                </c:pt>
                <c:pt idx="92">
                  <c:v>Home&amp;Kitchen|Kitchen&amp;Dining|KitchenTools|ManualChoppers&amp;Chippers|Choppers</c:v>
                </c:pt>
                <c:pt idx="93">
                  <c:v>Home&amp;Kitchen|Kitchen&amp;HomeAppliances|SmallKitchenAppliances|Kettles&amp;HotWaterDispensers|ElectricKettles</c:v>
                </c:pt>
                <c:pt idx="94">
                  <c:v>Home&amp;Kitchen|Heating,Cooling&amp;AirQuality|RoomHeaters|ElectricHeaters</c:v>
                </c:pt>
                <c:pt idx="95">
                  <c:v>Computers&amp;Accessories|Accessories&amp;Peripherals|Audio&amp;VideoAccessories|PCMicrophones</c:v>
                </c:pt>
                <c:pt idx="96">
                  <c:v>Home&amp;Kitchen|Kitchen&amp;HomeAppliances|Coffee,Tea&amp;Espresso|CoffeeMakerAccessories|MeasuringSpoons</c:v>
                </c:pt>
                <c:pt idx="97">
                  <c:v>Computers&amp;Accessories|NetworkingDevices|Routers</c:v>
                </c:pt>
                <c:pt idx="98">
                  <c:v>Electronics|HomeTheater,TV&amp;Video|SatelliteEquipment|SatelliteReceivers</c:v>
                </c:pt>
                <c:pt idx="99">
                  <c:v>Home&amp;Kitchen|HomeStorage&amp;Organization|LaundryOrganization|LaundryBags</c:v>
                </c:pt>
                <c:pt idx="100">
                  <c:v>MusicalInstruments|Microphones|Condenser</c:v>
                </c:pt>
                <c:pt idx="101">
                  <c:v>Electronics|HomeAudio|Speakers|OutdoorSpeakers</c:v>
                </c:pt>
                <c:pt idx="102">
                  <c:v>Electronics|HomeTheater,TV&amp;Video|Accessories|Cables|RCACables</c:v>
                </c:pt>
                <c:pt idx="103">
                  <c:v>Home&amp;Kitchen|Kitchen&amp;HomeAppliances|SmallKitchenAppliances|InductionCooktop</c:v>
                </c:pt>
                <c:pt idx="104">
                  <c:v>Home&amp;Kitchen|Heating,Cooling&amp;AirQuality|WaterHeaters&amp;Geysers|StorageWaterHeaters</c:v>
                </c:pt>
                <c:pt idx="105">
                  <c:v>Home&amp;Kitchen|Heating,Cooling&amp;AirQuality|Parts&amp;Accessories|FanParts&amp;Accessories</c:v>
                </c:pt>
                <c:pt idx="106">
                  <c:v>Home&amp;Kitchen|Kitchen&amp;HomeAppliances|SmallKitchenAppliances|MiniFoodProcessors&amp;Choppers</c:v>
                </c:pt>
                <c:pt idx="107">
                  <c:v>Home&amp;Kitchen|Heating,Cooling&amp;AirQuality|Fans|CeilingFans</c:v>
                </c:pt>
                <c:pt idx="108">
                  <c:v>Computers&amp;Accessories|Accessories&amp;Peripherals|PCGamingPeripherals|Gamepads</c:v>
                </c:pt>
                <c:pt idx="109">
                  <c:v>HomeImprovement|Electrical|CordManagement</c:v>
                </c:pt>
                <c:pt idx="110">
                  <c:v>Home&amp;Kitchen|Heating,Cooling&amp;AirQuality|WaterHeaters&amp;Geysers|ImmersionRods</c:v>
                </c:pt>
                <c:pt idx="111">
                  <c:v>Home&amp;Kitchen|HomeStorage&amp;Organization|LaundryOrganization|IroningAccessories|SprayBottles</c:v>
                </c:pt>
                <c:pt idx="112">
                  <c:v>Computers&amp;Accessories|Components|InternalSolidStateDrives</c:v>
                </c:pt>
                <c:pt idx="113">
                  <c:v>HomeImprovement|Electrical|Adapters&amp;Multi-Outlets</c:v>
                </c:pt>
                <c:pt idx="114">
                  <c:v>Computers&amp;Accessories|Accessories&amp;Peripherals|PCGamingPeripherals|GamingKeyboards</c:v>
                </c:pt>
                <c:pt idx="115">
                  <c:v>Computers&amp;Accessories|Accessories&amp;Peripherals|Cables&amp;Accessories|Cables|DVICables</c:v>
                </c:pt>
                <c:pt idx="116">
                  <c:v>Home&amp;Kitchen|Kitchen&amp;HomeAppliances|Vacuum,Cleaning&amp;Ironing|Vacuums&amp;FloorCare|Vacuums|HandheldVacuums</c:v>
                </c:pt>
                <c:pt idx="117">
                  <c:v>Home&amp;Kitchen|Kitchen&amp;HomeAppliances|Vacuum,Cleaning&amp;Ironing|Irons,Steamers&amp;Accessories|Irons|DryIrons</c:v>
                </c:pt>
                <c:pt idx="118">
                  <c:v>Home&amp;Kitchen|Kitchen&amp;HomeAppliances|SmallKitchenAppliances|YogurtMakers</c:v>
                </c:pt>
                <c:pt idx="119">
                  <c:v>Home&amp;Kitchen|Kitchen&amp;HomeAppliances|SmallKitchenAppliances|WaffleMakers&amp;Irons</c:v>
                </c:pt>
                <c:pt idx="120">
                  <c:v>Home&amp;Kitchen|Kitchen&amp;HomeAppliances|Coffee,Tea&amp;Espresso|MilkFrothers</c:v>
                </c:pt>
                <c:pt idx="121">
                  <c:v>Computers&amp;Accessories|Monitors</c:v>
                </c:pt>
                <c:pt idx="122">
                  <c:v>Home&amp;Kitchen|Kitchen&amp;HomeAppliances|Coffee,Tea&amp;Espresso|StovetopEspressoPots</c:v>
                </c:pt>
                <c:pt idx="123">
                  <c:v>Home&amp;Kitchen|Heating,Cooling&amp;AirQuality|RoomHeaters</c:v>
                </c:pt>
                <c:pt idx="124">
                  <c:v>OfficeProducts|OfficePaperProducts|Paper|Stationery|Notebooks,WritingPads&amp;Diaries</c:v>
                </c:pt>
                <c:pt idx="125">
                  <c:v>Health&amp;PersonalCare|HomeMedicalSupplies&amp;Equipment|HealthMonitors|WeighingScales|DigitalBathroomScales</c:v>
                </c:pt>
                <c:pt idx="126">
                  <c:v>Home&amp;Kitchen|Kitchen&amp;HomeAppliances|Vacuum,Cleaning&amp;Ironing|Vacuums&amp;FloorCare|Vacuums|RoboticVacuums</c:v>
                </c:pt>
                <c:pt idx="127">
                  <c:v>Electronics|HomeTheater,TV&amp;Video|Projectors</c:v>
                </c:pt>
                <c:pt idx="128">
                  <c:v>Home&amp;Kitchen|Kitchen&amp;HomeAppliances|SewingMachines&amp;Accessories|Sewing&amp;EmbroideryMachines</c:v>
                </c:pt>
                <c:pt idx="129">
                  <c:v>Electronics|Mobiles&amp;Accessories|MobileAccessories|Photo&amp;VideoAccessories|Flashes&amp;SelfieLights|SelfieLights</c:v>
                </c:pt>
                <c:pt idx="130">
                  <c:v>Home&amp;Kitchen|Kitchen&amp;HomeAppliances|Coffee,Tea&amp;Espresso|CoffeeGrinders|ElectricGrinders</c:v>
                </c:pt>
                <c:pt idx="131">
                  <c:v>Computers&amp;Accessories|Accessories&amp;Peripherals|LaptopAccessories|CoolingPads</c:v>
                </c:pt>
                <c:pt idx="132">
                  <c:v>Home&amp;Kitchen|Kitchen&amp;HomeAppliances|Coffee,Tea&amp;Espresso|DripCoffeeMachines</c:v>
                </c:pt>
                <c:pt idx="133">
                  <c:v>Computers&amp;Accessories|Accessories&amp;Peripherals|Audio&amp;VideoAccessories|PCSpeakers</c:v>
                </c:pt>
                <c:pt idx="134">
                  <c:v>Electronics|HomeTheater,TV&amp;Video|Accessories|Cables|SpeakerCables</c:v>
                </c:pt>
                <c:pt idx="135">
                  <c:v>Electronics|Mobiles&amp;Accessories|Smartphones&amp;BasicMobiles|Smartphones</c:v>
                </c:pt>
                <c:pt idx="136">
                  <c:v>Computers&amp;Accessories|Components|Memory</c:v>
                </c:pt>
                <c:pt idx="137">
                  <c:v>Home&amp;Kitchen|Kitchen&amp;HomeAppliances|Vacuum,Cleaning&amp;Ironing|Vacuums&amp;FloorCare|VacuumAccessories|VacuumBags|HandheldBags</c:v>
                </c:pt>
                <c:pt idx="138">
                  <c:v>Computers&amp;Accessories|Printers,Inks&amp;Accessories|Inks,Toners&amp;Cartridges|TonerCartridges</c:v>
                </c:pt>
                <c:pt idx="139">
                  <c:v>Home&amp;Kitchen|Kitchen&amp;HomeAppliances|SmallKitchenAppliances|StandMixers</c:v>
                </c:pt>
                <c:pt idx="140">
                  <c:v>Home&amp;Kitchen|Kitchen&amp;HomeAppliances|Vacuum,Cleaning&amp;Ironing|PressureWashers,Steam&amp;WindowCleaners</c:v>
                </c:pt>
                <c:pt idx="141">
                  <c:v>Home&amp;Kitchen|Kitchen&amp;HomeAppliances|SmallKitchenAppliances|DigitalKitchenScales|DigitalScales</c:v>
                </c:pt>
                <c:pt idx="142">
                  <c:v>Home&amp;Kitchen|Kitchen&amp;HomeAppliances|SmallKitchenAppliances|Juicers|ColdPressJuicers</c:v>
                </c:pt>
                <c:pt idx="143">
                  <c:v>Electronics|Cameras&amp;Photography|Accessories|PhotoStudio&amp;Lighting|PhotoBackgroundAccessories|BackgroundSupports</c:v>
                </c:pt>
                <c:pt idx="144">
                  <c:v>Home&amp;Kitchen|Kitchen&amp;HomeAppliances|SmallKitchenAppliances|Rice&amp;PastaCookers</c:v>
                </c:pt>
                <c:pt idx="145">
                  <c:v>Computers&amp;Accessories|ExternalDevices&amp;DataStorage|ExternalMemoryCardReaders</c:v>
                </c:pt>
                <c:pt idx="146">
                  <c:v>Home&amp;Kitchen|Heating,Cooling&amp;AirQuality|RoomHeaters|HalogenHeaters</c:v>
                </c:pt>
                <c:pt idx="147">
                  <c:v>Electronics|Accessories|MemoryCards|SecureDigitalCards</c:v>
                </c:pt>
                <c:pt idx="148">
                  <c:v>Computers&amp;Accessories|Accessories&amp;Peripherals|LaptopAccessories</c:v>
                </c:pt>
                <c:pt idx="149">
                  <c:v>Computers&amp;Accessories|Accessories&amp;Peripherals|Keyboards,Mice&amp;InputDevices|Keyboard&amp;MouseSets</c:v>
                </c:pt>
                <c:pt idx="150">
                  <c:v>Home&amp;Kitchen|Heating,Cooling&amp;AirQuality|AirConditioners|Split-SystemAirConditioners</c:v>
                </c:pt>
                <c:pt idx="151">
                  <c:v>Home&amp;Kitchen|Heating,Cooling&amp;AirQuality|Fans|TableFans</c:v>
                </c:pt>
                <c:pt idx="152">
                  <c:v>Home&amp;Kitchen|Heating,Cooling&amp;AirQuality|Humidifiers</c:v>
                </c:pt>
                <c:pt idx="153">
                  <c:v>Electronics|HomeAudio|Speakers|TowerSpeakers</c:v>
                </c:pt>
                <c:pt idx="154">
                  <c:v>Electronics|GeneralPurposeBatteries&amp;BatteryChargers</c:v>
                </c:pt>
                <c:pt idx="155">
                  <c:v>Car&amp;Motorbike|CarAccessories|InteriorAccessories|AirPurifiers&amp;Ionizers</c:v>
                </c:pt>
                <c:pt idx="156">
                  <c:v>Computers&amp;Accessories|NetworkingDevices|NetworkAdapters|PowerLANAdapters</c:v>
                </c:pt>
                <c:pt idx="157">
                  <c:v>Electronics|Cameras&amp;Photography|Accessories|Cleaners|CleaningKits</c:v>
                </c:pt>
                <c:pt idx="158">
                  <c:v>Home&amp;Kitchen|Kitchen&amp;HomeAppliances|Vacuum,Cleaning&amp;Ironing|Vacuums&amp;FloorCare|Vacuums|CanisterVacuums</c:v>
                </c:pt>
                <c:pt idx="159">
                  <c:v>Home&amp;Kitchen|Heating,Cooling&amp;AirQuality|Fans|PedestalFans</c:v>
                </c:pt>
                <c:pt idx="160">
                  <c:v>Home&amp;Kitchen|Kitchen&amp;HomeAppliances|SmallKitchenAppliances</c:v>
                </c:pt>
                <c:pt idx="161">
                  <c:v>Home&amp;Kitchen|Kitchen&amp;HomeAppliances|SmallKitchenAppliances|Pop-upToasters</c:v>
                </c:pt>
                <c:pt idx="162">
                  <c:v>Computers&amp;Accessories|Laptops|TraditionalLaptops</c:v>
                </c:pt>
                <c:pt idx="163">
                  <c:v>Electronics|Cameras&amp;Photography|Accessories|Tripods&amp;Monopods|CompleteTripodUnits</c:v>
                </c:pt>
                <c:pt idx="164">
                  <c:v>Electronics|HomeAudio|Speakers|MultimediaSpeakerSystems</c:v>
                </c:pt>
                <c:pt idx="165">
                  <c:v>Electronics|HomeTheater,TV&amp;Video|AVReceivers&amp;Amplifiers</c:v>
                </c:pt>
                <c:pt idx="166">
                  <c:v>Computers&amp;Accessories|ExternalDevices&amp;DataStorage|ExternalHardDisks</c:v>
                </c:pt>
                <c:pt idx="167">
                  <c:v>Computers&amp;Accessories|NetworkingDevices|DataCards&amp;Dongles</c:v>
                </c:pt>
                <c:pt idx="168">
                  <c:v>Computers&amp;Accessories|Accessories&amp;Peripherals|Audio&amp;VideoAccessories|PCHeadsets</c:v>
                </c:pt>
                <c:pt idx="169">
                  <c:v>Home&amp;Kitchen|Kitchen&amp;HomeAppliances|SmallKitchenAppliances|RotiMakers</c:v>
                </c:pt>
                <c:pt idx="170">
                  <c:v>Computers&amp;Accessories|NetworkingDevices|NetworkAdapters|BluetoothAdapters</c:v>
                </c:pt>
                <c:pt idx="171">
                  <c:v>Home&amp;Kitchen|Heating,Cooling&amp;AirQuality|Fans|ExhaustFans</c:v>
                </c:pt>
                <c:pt idx="172">
                  <c:v>OfficeProducts|OfficePaperProducts|Paper|Stationery|Notebooks,WritingPads&amp;Diaries|CompositionNotebooks</c:v>
                </c:pt>
                <c:pt idx="173">
                  <c:v>Home&amp;Kitchen|Kitchen&amp;HomeAppliances|SmallKitchenAppliances|Mills&amp;Grinders|WetGrinders</c:v>
                </c:pt>
                <c:pt idx="174">
                  <c:v>Computers&amp;Accessories|Tablets</c:v>
                </c:pt>
                <c:pt idx="175">
                  <c:v>Electronics|Mobiles&amp;Accessories|Smartphones&amp;BasicMobiles|BasicMobiles</c:v>
                </c:pt>
                <c:pt idx="176">
                  <c:v>Home&amp;Kitchen|Heating,Cooling&amp;AirQuality|RoomHeaters|HeatConvectors</c:v>
                </c:pt>
                <c:pt idx="177">
                  <c:v>Home&amp;Kitchen|Kitchen&amp;HomeAppliances|Coffee,Tea&amp;Espresso|CoffeePresses</c:v>
                </c:pt>
                <c:pt idx="178">
                  <c:v>Electronics|Cameras&amp;Photography|Accessories|Batteries&amp;Chargers|BatteryChargers</c:v>
                </c:pt>
                <c:pt idx="179">
                  <c:v>Computers&amp;Accessories|Printers,Inks&amp;Accessories|Inks,Toners&amp;Cartridges|InkjetInkCartridges</c:v>
                </c:pt>
                <c:pt idx="180">
                  <c:v>OfficeProducts|OfficePaperProducts|Paper|Stationery|Pens,Pencils&amp;WritingSupplies|Pens&amp;Refills|StickBallpointPens</c:v>
                </c:pt>
                <c:pt idx="181">
                  <c:v>Electronics|HomeTheater,TV&amp;Video|Accessories|3DGlasses</c:v>
                </c:pt>
                <c:pt idx="182">
                  <c:v>Home&amp;Kitchen|CraftMaterials|Scrapbooking|Tape</c:v>
                </c:pt>
                <c:pt idx="183">
                  <c:v>Electronics|GeneralPurposeBatteries&amp;BatteryChargers|DisposableBatteries</c:v>
                </c:pt>
                <c:pt idx="184">
                  <c:v>Electronics|GeneralPurposeBatteries&amp;BatteryChargers|RechargeableBatteries</c:v>
                </c:pt>
                <c:pt idx="185">
                  <c:v>OfficeProducts|OfficePaperProducts|Paper|Stationery|Pens,Pencils&amp;WritingSupplies|Pens&amp;Refills|RetractableBallpointPens</c:v>
                </c:pt>
                <c:pt idx="186">
                  <c:v>Computers&amp;Accessories|Accessories&amp;Peripherals|UninterruptedPowerSupplies</c:v>
                </c:pt>
                <c:pt idx="187">
                  <c:v>Home&amp;Kitchen|Kitchen&amp;HomeAppliances|Coffee,Tea&amp;Espresso|EspressoMachines</c:v>
                </c:pt>
                <c:pt idx="188">
                  <c:v>Computers&amp;Accessories|Printers,Inks&amp;Accessories|Printers</c:v>
                </c:pt>
                <c:pt idx="189">
                  <c:v>Home&amp;Kitchen|Kitchen&amp;HomeAppliances|SmallKitchenAppliances|OvenToasterGrills</c:v>
                </c:pt>
                <c:pt idx="190">
                  <c:v>Home&amp;Kitchen|CraftMaterials|PaintingMaterials|Paints</c:v>
                </c:pt>
                <c:pt idx="191">
                  <c:v>OfficeProducts|OfficePaperProducts|Paper|Stationery|Notebooks,WritingPads&amp;Diaries|WireboundNotebooks</c:v>
                </c:pt>
                <c:pt idx="192">
                  <c:v>Electronics|PowerAccessories|SurgeProtectors</c:v>
                </c:pt>
                <c:pt idx="193">
                  <c:v>Computers&amp;Accessories|Printers,Inks&amp;Accessories|Printers|InkjetPrinters</c:v>
                </c:pt>
                <c:pt idx="194">
                  <c:v>OfficeProducts|OfficePaperProducts|Paper|Stationery|Pens,Pencils&amp;WritingSupplies|Pens&amp;Refills|BottledInk</c:v>
                </c:pt>
                <c:pt idx="195">
                  <c:v>OfficeProducts|OfficePaperProducts|Paper|Stationery|Pens,Pencils&amp;WritingSupplies|Pens&amp;Refills|LiquidInkRollerballPens</c:v>
                </c:pt>
                <c:pt idx="196">
                  <c:v>Home&amp;Kitchen|CraftMaterials|DrawingMaterials|DrawingMedia|Pens</c:v>
                </c:pt>
                <c:pt idx="197">
                  <c:v>Home&amp;Kitchen|Kitchen&amp;HomeAppliances|SmallKitchenAppliances|SmallApplianceParts&amp;Accessories</c:v>
                </c:pt>
                <c:pt idx="198">
                  <c:v>Home&amp;Kitchen|Kitchen&amp;HomeAppliances|WaterPurifiers&amp;Accessories|WaterCartridges</c:v>
                </c:pt>
                <c:pt idx="199">
                  <c:v>OfficeProducts|OfficeElectronics|Calculators|Scientific</c:v>
                </c:pt>
                <c:pt idx="200">
                  <c:v>Home&amp;Kitchen|CraftMaterials|DrawingMaterials|DrawingMedia|Pencils|WoodenPencils</c:v>
                </c:pt>
                <c:pt idx="201">
                  <c:v>OfficeProducts|OfficePaperProducts|Paper|Copy&amp;PrintingPaper|ColouredPaper</c:v>
                </c:pt>
                <c:pt idx="202">
                  <c:v>Electronics|Cameras&amp;Photography|Accessories|Film</c:v>
                </c:pt>
                <c:pt idx="203">
                  <c:v>OfficeProducts|OfficePaperProducts|Paper|Stationery|Pens,Pencils&amp;WritingSupplies|Pens&amp;Refills|FountainPens</c:v>
                </c:pt>
                <c:pt idx="204">
                  <c:v>OfficeProducts|OfficePaperProducts|Paper|Stationery|Pens,Pencils&amp;WritingSupplies|Pens&amp;Refills|GelInkRollerballPens</c:v>
                </c:pt>
                <c:pt idx="205">
                  <c:v>Electronics|HomeAudio|MediaStreamingDevices|StreamingClients</c:v>
                </c:pt>
                <c:pt idx="206">
                  <c:v>Home&amp;Kitchen|Kitchen&amp;HomeAppliances|SmallKitchenAppliances|SmallApplianceParts&amp;Accessories|StandMixerAccessories</c:v>
                </c:pt>
                <c:pt idx="207">
                  <c:v>Home&amp;Kitchen|CraftMaterials|PaintingMaterials</c:v>
                </c:pt>
                <c:pt idx="208">
                  <c:v>Toys&amp;Games|Arts&amp;Crafts|Drawing&amp;PaintingSupplies|ColouringPens&amp;Markers</c:v>
                </c:pt>
                <c:pt idx="209">
                  <c:v>OfficeProducts|OfficeElectronics|Calculators|Basic</c:v>
                </c:pt>
                <c:pt idx="210">
                  <c:v>OfficeProducts|OfficeElectronics|Calculators|Financial&amp;Business</c:v>
                </c:pt>
              </c:strCache>
            </c:strRef>
          </c:cat>
          <c:val>
            <c:numRef>
              <c:f>'PIVOT TABLE'!$AM$4:$AM$215</c:f>
              <c:numCache>
                <c:formatCode>General</c:formatCode>
                <c:ptCount val="211"/>
                <c:pt idx="0">
                  <c:v>0.94</c:v>
                </c:pt>
                <c:pt idx="1">
                  <c:v>0.91</c:v>
                </c:pt>
                <c:pt idx="2">
                  <c:v>0.9</c:v>
                </c:pt>
                <c:pt idx="3">
                  <c:v>0.9</c:v>
                </c:pt>
                <c:pt idx="4">
                  <c:v>0.9</c:v>
                </c:pt>
                <c:pt idx="5">
                  <c:v>0.9</c:v>
                </c:pt>
                <c:pt idx="6">
                  <c:v>0.9</c:v>
                </c:pt>
                <c:pt idx="7">
                  <c:v>0.9</c:v>
                </c:pt>
                <c:pt idx="8">
                  <c:v>0.88</c:v>
                </c:pt>
                <c:pt idx="9">
                  <c:v>0.88</c:v>
                </c:pt>
                <c:pt idx="10">
                  <c:v>0.88</c:v>
                </c:pt>
                <c:pt idx="11">
                  <c:v>0.87</c:v>
                </c:pt>
                <c:pt idx="12">
                  <c:v>0.86</c:v>
                </c:pt>
                <c:pt idx="13">
                  <c:v>0.85</c:v>
                </c:pt>
                <c:pt idx="14">
                  <c:v>0.85</c:v>
                </c:pt>
                <c:pt idx="15">
                  <c:v>0.85</c:v>
                </c:pt>
                <c:pt idx="16">
                  <c:v>0.85</c:v>
                </c:pt>
                <c:pt idx="17">
                  <c:v>0.85</c:v>
                </c:pt>
                <c:pt idx="18">
                  <c:v>0.84</c:v>
                </c:pt>
                <c:pt idx="19">
                  <c:v>0.83</c:v>
                </c:pt>
                <c:pt idx="20">
                  <c:v>0.82</c:v>
                </c:pt>
                <c:pt idx="21">
                  <c:v>0.82</c:v>
                </c:pt>
                <c:pt idx="22">
                  <c:v>0.8</c:v>
                </c:pt>
                <c:pt idx="23">
                  <c:v>0.8</c:v>
                </c:pt>
                <c:pt idx="24">
                  <c:v>0.8</c:v>
                </c:pt>
                <c:pt idx="25">
                  <c:v>0.8</c:v>
                </c:pt>
                <c:pt idx="26">
                  <c:v>0.8</c:v>
                </c:pt>
                <c:pt idx="27">
                  <c:v>0.8</c:v>
                </c:pt>
                <c:pt idx="28">
                  <c:v>0.8</c:v>
                </c:pt>
                <c:pt idx="29">
                  <c:v>0.79</c:v>
                </c:pt>
                <c:pt idx="30">
                  <c:v>0.78</c:v>
                </c:pt>
                <c:pt idx="31">
                  <c:v>0.78</c:v>
                </c:pt>
                <c:pt idx="32">
                  <c:v>0.78</c:v>
                </c:pt>
                <c:pt idx="33">
                  <c:v>0.77</c:v>
                </c:pt>
                <c:pt idx="34">
                  <c:v>0.77</c:v>
                </c:pt>
                <c:pt idx="35">
                  <c:v>0.77</c:v>
                </c:pt>
                <c:pt idx="36">
                  <c:v>0.77</c:v>
                </c:pt>
                <c:pt idx="37">
                  <c:v>0.76</c:v>
                </c:pt>
                <c:pt idx="38">
                  <c:v>0.76</c:v>
                </c:pt>
                <c:pt idx="39">
                  <c:v>0.76</c:v>
                </c:pt>
                <c:pt idx="40">
                  <c:v>0.76</c:v>
                </c:pt>
                <c:pt idx="41">
                  <c:v>0.76</c:v>
                </c:pt>
                <c:pt idx="42">
                  <c:v>0.76</c:v>
                </c:pt>
                <c:pt idx="43">
                  <c:v>0.75</c:v>
                </c:pt>
                <c:pt idx="44">
                  <c:v>0.75</c:v>
                </c:pt>
                <c:pt idx="45">
                  <c:v>0.75</c:v>
                </c:pt>
                <c:pt idx="46">
                  <c:v>0.75</c:v>
                </c:pt>
                <c:pt idx="47">
                  <c:v>0.75</c:v>
                </c:pt>
                <c:pt idx="48">
                  <c:v>0.75</c:v>
                </c:pt>
                <c:pt idx="49">
                  <c:v>0.75</c:v>
                </c:pt>
                <c:pt idx="50">
                  <c:v>0.74</c:v>
                </c:pt>
                <c:pt idx="51">
                  <c:v>0.74</c:v>
                </c:pt>
                <c:pt idx="52">
                  <c:v>0.73</c:v>
                </c:pt>
                <c:pt idx="53">
                  <c:v>0.73</c:v>
                </c:pt>
                <c:pt idx="54">
                  <c:v>0.73</c:v>
                </c:pt>
                <c:pt idx="55">
                  <c:v>0.72</c:v>
                </c:pt>
                <c:pt idx="56">
                  <c:v>0.71</c:v>
                </c:pt>
                <c:pt idx="57">
                  <c:v>0.71</c:v>
                </c:pt>
                <c:pt idx="58">
                  <c:v>0.7</c:v>
                </c:pt>
                <c:pt idx="59">
                  <c:v>0.7</c:v>
                </c:pt>
                <c:pt idx="60">
                  <c:v>0.7</c:v>
                </c:pt>
                <c:pt idx="61">
                  <c:v>0.69</c:v>
                </c:pt>
                <c:pt idx="62">
                  <c:v>0.69</c:v>
                </c:pt>
                <c:pt idx="63">
                  <c:v>0.69</c:v>
                </c:pt>
                <c:pt idx="64">
                  <c:v>0.68</c:v>
                </c:pt>
                <c:pt idx="65">
                  <c:v>0.68</c:v>
                </c:pt>
                <c:pt idx="66">
                  <c:v>0.68</c:v>
                </c:pt>
                <c:pt idx="67">
                  <c:v>0.68</c:v>
                </c:pt>
                <c:pt idx="68">
                  <c:v>0.67</c:v>
                </c:pt>
                <c:pt idx="69">
                  <c:v>0.67</c:v>
                </c:pt>
                <c:pt idx="70">
                  <c:v>0.66</c:v>
                </c:pt>
                <c:pt idx="71">
                  <c:v>0.66</c:v>
                </c:pt>
                <c:pt idx="72">
                  <c:v>0.66</c:v>
                </c:pt>
                <c:pt idx="73">
                  <c:v>0.66</c:v>
                </c:pt>
                <c:pt idx="74">
                  <c:v>0.66</c:v>
                </c:pt>
                <c:pt idx="75">
                  <c:v>0.66</c:v>
                </c:pt>
                <c:pt idx="76">
                  <c:v>0.66</c:v>
                </c:pt>
                <c:pt idx="77">
                  <c:v>0.66</c:v>
                </c:pt>
                <c:pt idx="78">
                  <c:v>0.65</c:v>
                </c:pt>
                <c:pt idx="79">
                  <c:v>0.65</c:v>
                </c:pt>
                <c:pt idx="80">
                  <c:v>0.65</c:v>
                </c:pt>
                <c:pt idx="81">
                  <c:v>0.65</c:v>
                </c:pt>
                <c:pt idx="82">
                  <c:v>0.64</c:v>
                </c:pt>
                <c:pt idx="83">
                  <c:v>0.64</c:v>
                </c:pt>
                <c:pt idx="84">
                  <c:v>0.64</c:v>
                </c:pt>
                <c:pt idx="85">
                  <c:v>0.63</c:v>
                </c:pt>
                <c:pt idx="86">
                  <c:v>0.63</c:v>
                </c:pt>
                <c:pt idx="87">
                  <c:v>0.63</c:v>
                </c:pt>
                <c:pt idx="88">
                  <c:v>0.62</c:v>
                </c:pt>
                <c:pt idx="89">
                  <c:v>0.6</c:v>
                </c:pt>
                <c:pt idx="90">
                  <c:v>0.6</c:v>
                </c:pt>
                <c:pt idx="91">
                  <c:v>0.6</c:v>
                </c:pt>
                <c:pt idx="92">
                  <c:v>0.6</c:v>
                </c:pt>
                <c:pt idx="93">
                  <c:v>0.6</c:v>
                </c:pt>
                <c:pt idx="94">
                  <c:v>0.6</c:v>
                </c:pt>
                <c:pt idx="95">
                  <c:v>0.6</c:v>
                </c:pt>
                <c:pt idx="96">
                  <c:v>0.6</c:v>
                </c:pt>
                <c:pt idx="97">
                  <c:v>0.6</c:v>
                </c:pt>
                <c:pt idx="98">
                  <c:v>0.6</c:v>
                </c:pt>
                <c:pt idx="99">
                  <c:v>0.6</c:v>
                </c:pt>
                <c:pt idx="100">
                  <c:v>0.6</c:v>
                </c:pt>
                <c:pt idx="101">
                  <c:v>0.6</c:v>
                </c:pt>
                <c:pt idx="102">
                  <c:v>0.59</c:v>
                </c:pt>
                <c:pt idx="103">
                  <c:v>0.59</c:v>
                </c:pt>
                <c:pt idx="104">
                  <c:v>0.59</c:v>
                </c:pt>
                <c:pt idx="105">
                  <c:v>0.59</c:v>
                </c:pt>
                <c:pt idx="106">
                  <c:v>0.59</c:v>
                </c:pt>
                <c:pt idx="107">
                  <c:v>0.57999999999999996</c:v>
                </c:pt>
                <c:pt idx="108">
                  <c:v>0.57999999999999996</c:v>
                </c:pt>
                <c:pt idx="109">
                  <c:v>0.57999999999999996</c:v>
                </c:pt>
                <c:pt idx="110">
                  <c:v>0.56999999999999995</c:v>
                </c:pt>
                <c:pt idx="111">
                  <c:v>0.56999999999999995</c:v>
                </c:pt>
                <c:pt idx="112">
                  <c:v>0.56999999999999995</c:v>
                </c:pt>
                <c:pt idx="113">
                  <c:v>0.56999999999999995</c:v>
                </c:pt>
                <c:pt idx="114">
                  <c:v>0.56999999999999995</c:v>
                </c:pt>
                <c:pt idx="115">
                  <c:v>0.55000000000000004</c:v>
                </c:pt>
                <c:pt idx="116">
                  <c:v>0.55000000000000004</c:v>
                </c:pt>
                <c:pt idx="117">
                  <c:v>0.55000000000000004</c:v>
                </c:pt>
                <c:pt idx="118">
                  <c:v>0.55000000000000004</c:v>
                </c:pt>
                <c:pt idx="119">
                  <c:v>0.55000000000000004</c:v>
                </c:pt>
                <c:pt idx="120">
                  <c:v>0.54</c:v>
                </c:pt>
                <c:pt idx="121">
                  <c:v>0.54</c:v>
                </c:pt>
                <c:pt idx="122">
                  <c:v>0.54</c:v>
                </c:pt>
                <c:pt idx="123">
                  <c:v>0.53</c:v>
                </c:pt>
                <c:pt idx="124">
                  <c:v>0.53</c:v>
                </c:pt>
                <c:pt idx="125">
                  <c:v>0.53</c:v>
                </c:pt>
                <c:pt idx="126">
                  <c:v>0.53</c:v>
                </c:pt>
                <c:pt idx="127">
                  <c:v>0.52</c:v>
                </c:pt>
                <c:pt idx="128">
                  <c:v>0.52</c:v>
                </c:pt>
                <c:pt idx="129">
                  <c:v>0.51</c:v>
                </c:pt>
                <c:pt idx="130">
                  <c:v>0.51</c:v>
                </c:pt>
                <c:pt idx="131">
                  <c:v>0.5</c:v>
                </c:pt>
                <c:pt idx="132">
                  <c:v>0.5</c:v>
                </c:pt>
                <c:pt idx="133">
                  <c:v>0.5</c:v>
                </c:pt>
                <c:pt idx="134">
                  <c:v>0.5</c:v>
                </c:pt>
                <c:pt idx="135">
                  <c:v>0.49</c:v>
                </c:pt>
                <c:pt idx="136">
                  <c:v>0.49</c:v>
                </c:pt>
                <c:pt idx="137">
                  <c:v>0.49</c:v>
                </c:pt>
                <c:pt idx="138">
                  <c:v>0.48</c:v>
                </c:pt>
                <c:pt idx="139">
                  <c:v>0.48</c:v>
                </c:pt>
                <c:pt idx="140">
                  <c:v>0.47</c:v>
                </c:pt>
                <c:pt idx="141">
                  <c:v>0.47</c:v>
                </c:pt>
                <c:pt idx="142">
                  <c:v>0.47</c:v>
                </c:pt>
                <c:pt idx="143">
                  <c:v>0.46</c:v>
                </c:pt>
                <c:pt idx="144">
                  <c:v>0.45</c:v>
                </c:pt>
                <c:pt idx="145">
                  <c:v>0.45</c:v>
                </c:pt>
                <c:pt idx="146">
                  <c:v>0.45</c:v>
                </c:pt>
                <c:pt idx="147">
                  <c:v>0.44</c:v>
                </c:pt>
                <c:pt idx="148">
                  <c:v>0.44</c:v>
                </c:pt>
                <c:pt idx="149">
                  <c:v>0.44</c:v>
                </c:pt>
                <c:pt idx="150">
                  <c:v>0.43</c:v>
                </c:pt>
                <c:pt idx="151">
                  <c:v>0.43</c:v>
                </c:pt>
                <c:pt idx="152">
                  <c:v>0.43</c:v>
                </c:pt>
                <c:pt idx="153">
                  <c:v>0.43</c:v>
                </c:pt>
                <c:pt idx="154">
                  <c:v>0.42</c:v>
                </c:pt>
                <c:pt idx="155">
                  <c:v>0.42</c:v>
                </c:pt>
                <c:pt idx="156">
                  <c:v>0.4</c:v>
                </c:pt>
                <c:pt idx="157">
                  <c:v>0.4</c:v>
                </c:pt>
                <c:pt idx="158">
                  <c:v>0.4</c:v>
                </c:pt>
                <c:pt idx="159">
                  <c:v>0.4</c:v>
                </c:pt>
                <c:pt idx="160">
                  <c:v>0.39</c:v>
                </c:pt>
                <c:pt idx="161">
                  <c:v>0.39</c:v>
                </c:pt>
                <c:pt idx="162">
                  <c:v>0.38</c:v>
                </c:pt>
                <c:pt idx="163">
                  <c:v>0.38</c:v>
                </c:pt>
                <c:pt idx="164">
                  <c:v>0.38</c:v>
                </c:pt>
                <c:pt idx="165">
                  <c:v>0.36</c:v>
                </c:pt>
                <c:pt idx="166">
                  <c:v>0.36</c:v>
                </c:pt>
                <c:pt idx="167">
                  <c:v>0.35</c:v>
                </c:pt>
                <c:pt idx="168">
                  <c:v>0.35</c:v>
                </c:pt>
                <c:pt idx="169">
                  <c:v>0.33</c:v>
                </c:pt>
                <c:pt idx="170">
                  <c:v>0.33</c:v>
                </c:pt>
                <c:pt idx="171">
                  <c:v>0.33</c:v>
                </c:pt>
                <c:pt idx="172">
                  <c:v>0.31</c:v>
                </c:pt>
                <c:pt idx="173">
                  <c:v>0.28999999999999998</c:v>
                </c:pt>
                <c:pt idx="174">
                  <c:v>0.28999999999999998</c:v>
                </c:pt>
                <c:pt idx="175">
                  <c:v>0.28000000000000003</c:v>
                </c:pt>
                <c:pt idx="176">
                  <c:v>0.28000000000000003</c:v>
                </c:pt>
                <c:pt idx="177">
                  <c:v>0.27</c:v>
                </c:pt>
                <c:pt idx="178">
                  <c:v>0.25</c:v>
                </c:pt>
                <c:pt idx="179">
                  <c:v>0.24</c:v>
                </c:pt>
                <c:pt idx="180">
                  <c:v>0.24</c:v>
                </c:pt>
                <c:pt idx="181">
                  <c:v>0.23</c:v>
                </c:pt>
                <c:pt idx="182">
                  <c:v>0.21</c:v>
                </c:pt>
                <c:pt idx="183">
                  <c:v>0.21</c:v>
                </c:pt>
                <c:pt idx="184">
                  <c:v>0.2</c:v>
                </c:pt>
                <c:pt idx="185">
                  <c:v>0.2</c:v>
                </c:pt>
                <c:pt idx="186">
                  <c:v>0.2</c:v>
                </c:pt>
                <c:pt idx="187">
                  <c:v>0.17</c:v>
                </c:pt>
                <c:pt idx="188">
                  <c:v>0.17</c:v>
                </c:pt>
                <c:pt idx="189">
                  <c:v>0.15</c:v>
                </c:pt>
                <c:pt idx="190">
                  <c:v>0.15</c:v>
                </c:pt>
                <c:pt idx="191">
                  <c:v>0.14000000000000001</c:v>
                </c:pt>
                <c:pt idx="192">
                  <c:v>0.14000000000000001</c:v>
                </c:pt>
                <c:pt idx="193">
                  <c:v>0.13</c:v>
                </c:pt>
                <c:pt idx="194">
                  <c:v>0.1</c:v>
                </c:pt>
                <c:pt idx="195">
                  <c:v>0.1</c:v>
                </c:pt>
                <c:pt idx="196">
                  <c:v>0.1</c:v>
                </c:pt>
                <c:pt idx="197">
                  <c:v>0.08</c:v>
                </c:pt>
                <c:pt idx="198">
                  <c:v>0.06</c:v>
                </c:pt>
                <c:pt idx="199">
                  <c:v>0.05</c:v>
                </c:pt>
                <c:pt idx="200">
                  <c:v>0</c:v>
                </c:pt>
                <c:pt idx="201">
                  <c:v>0</c:v>
                </c:pt>
                <c:pt idx="202">
                  <c:v>0</c:v>
                </c:pt>
                <c:pt idx="203">
                  <c:v>0</c:v>
                </c:pt>
                <c:pt idx="204">
                  <c:v>0</c:v>
                </c:pt>
                <c:pt idx="205">
                  <c:v>0</c:v>
                </c:pt>
                <c:pt idx="206">
                  <c:v>0</c:v>
                </c:pt>
                <c:pt idx="207">
                  <c:v>0</c:v>
                </c:pt>
                <c:pt idx="208">
                  <c:v>0</c:v>
                </c:pt>
                <c:pt idx="209">
                  <c:v>0</c:v>
                </c:pt>
                <c:pt idx="210">
                  <c:v>0</c:v>
                </c:pt>
              </c:numCache>
            </c:numRef>
          </c:val>
        </c:ser>
        <c:dLbls>
          <c:showLegendKey val="0"/>
          <c:showVal val="0"/>
          <c:showCatName val="0"/>
          <c:showSerName val="0"/>
          <c:showPercent val="0"/>
          <c:showBubbleSize val="0"/>
        </c:dLbls>
        <c:gapWidth val="219"/>
        <c:overlap val="-27"/>
        <c:axId val="363635840"/>
        <c:axId val="363639104"/>
      </c:barChart>
      <c:catAx>
        <c:axId val="36363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639104"/>
        <c:crosses val="autoZero"/>
        <c:auto val="1"/>
        <c:lblAlgn val="ctr"/>
        <c:lblOffset val="100"/>
        <c:noMultiLvlLbl val="0"/>
      </c:catAx>
      <c:valAx>
        <c:axId val="363639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635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563880</xdr:colOff>
      <xdr:row>0</xdr:row>
      <xdr:rowOff>22860</xdr:rowOff>
    </xdr:from>
    <xdr:to>
      <xdr:col>12</xdr:col>
      <xdr:colOff>472440</xdr:colOff>
      <xdr:row>2</xdr:row>
      <xdr:rowOff>144780</xdr:rowOff>
    </xdr:to>
    <xdr:sp macro="" textlink="">
      <xdr:nvSpPr>
        <xdr:cNvPr id="2" name="Rectangle 1"/>
        <xdr:cNvSpPr/>
      </xdr:nvSpPr>
      <xdr:spPr>
        <a:xfrm>
          <a:off x="2026920" y="22860"/>
          <a:ext cx="7223760" cy="50292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3200" b="1" u="sng">
              <a:latin typeface="Algerian" panose="04020705040A02060702" pitchFamily="82" charset="0"/>
            </a:rPr>
            <a:t>SALES DASHBOARD</a:t>
          </a:r>
        </a:p>
      </xdr:txBody>
    </xdr:sp>
    <xdr:clientData/>
  </xdr:twoCellAnchor>
  <xdr:twoCellAnchor>
    <xdr:from>
      <xdr:col>1</xdr:col>
      <xdr:colOff>0</xdr:colOff>
      <xdr:row>6</xdr:row>
      <xdr:rowOff>0</xdr:rowOff>
    </xdr:from>
    <xdr:to>
      <xdr:col>12</xdr:col>
      <xdr:colOff>51397</xdr:colOff>
      <xdr:row>31</xdr:row>
      <xdr:rowOff>78441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34</xdr:row>
      <xdr:rowOff>0</xdr:rowOff>
    </xdr:from>
    <xdr:to>
      <xdr:col>14</xdr:col>
      <xdr:colOff>545652</xdr:colOff>
      <xdr:row>59</xdr:row>
      <xdr:rowOff>85912</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62</xdr:row>
      <xdr:rowOff>0</xdr:rowOff>
    </xdr:from>
    <xdr:to>
      <xdr:col>16</xdr:col>
      <xdr:colOff>292847</xdr:colOff>
      <xdr:row>102</xdr:row>
      <xdr:rowOff>82176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105</xdr:row>
      <xdr:rowOff>0</xdr:rowOff>
    </xdr:from>
    <xdr:to>
      <xdr:col>31</xdr:col>
      <xdr:colOff>419100</xdr:colOff>
      <xdr:row>138</xdr:row>
      <xdr:rowOff>130734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141</xdr:row>
      <xdr:rowOff>0</xdr:rowOff>
    </xdr:from>
    <xdr:to>
      <xdr:col>19</xdr:col>
      <xdr:colOff>279699</xdr:colOff>
      <xdr:row>170</xdr:row>
      <xdr:rowOff>145676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173</xdr:row>
      <xdr:rowOff>0</xdr:rowOff>
    </xdr:from>
    <xdr:to>
      <xdr:col>35</xdr:col>
      <xdr:colOff>91440</xdr:colOff>
      <xdr:row>209</xdr:row>
      <xdr:rowOff>52294</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211</xdr:row>
      <xdr:rowOff>0</xdr:rowOff>
    </xdr:from>
    <xdr:to>
      <xdr:col>20</xdr:col>
      <xdr:colOff>419100</xdr:colOff>
      <xdr:row>237</xdr:row>
      <xdr:rowOff>171824</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241</xdr:row>
      <xdr:rowOff>0</xdr:rowOff>
    </xdr:from>
    <xdr:to>
      <xdr:col>7</xdr:col>
      <xdr:colOff>182880</xdr:colOff>
      <xdr:row>255</xdr:row>
      <xdr:rowOff>76200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258</xdr:row>
      <xdr:rowOff>0</xdr:rowOff>
    </xdr:from>
    <xdr:to>
      <xdr:col>19</xdr:col>
      <xdr:colOff>76200</xdr:colOff>
      <xdr:row>298</xdr:row>
      <xdr:rowOff>152400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302</xdr:row>
      <xdr:rowOff>0</xdr:rowOff>
    </xdr:from>
    <xdr:to>
      <xdr:col>7</xdr:col>
      <xdr:colOff>182880</xdr:colOff>
      <xdr:row>316</xdr:row>
      <xdr:rowOff>76200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319</xdr:row>
      <xdr:rowOff>0</xdr:rowOff>
    </xdr:from>
    <xdr:to>
      <xdr:col>20</xdr:col>
      <xdr:colOff>350520</xdr:colOff>
      <xdr:row>346</xdr:row>
      <xdr:rowOff>60960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Olamide Olawale" refreshedDate="45838.490422569441" createdVersion="5" refreshedVersion="5" minRefreshableVersion="3" recordCount="1465">
  <cacheSource type="worksheet">
    <worksheetSource ref="A1:L1466" sheet="New Amazon"/>
  </cacheSource>
  <cacheFields count="12">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Discount calculated column" numFmtId="0">
      <sharedItems/>
    </cacheField>
    <cacheField name="Potential Revenue" numFmtId="0">
      <sharedItems containsMixedTypes="1" containsNumber="1" minValue="140.4" maxValue="365500"/>
    </cacheField>
    <cacheField name="Discounted Price Bucket" numFmtId="0">
      <sharedItems count="3">
        <s v="#200-#500"/>
        <s v="&lt;#200"/>
        <s v="&gt;#500"/>
      </sharedItems>
    </cacheField>
    <cacheField name="Discount Percentage Bucket" numFmtId="0">
      <sharedItems containsMixedTypes="1" containsNumber="1" containsInteger="1" minValue="90" maxValue="90" count="11">
        <s v="61-70%"/>
        <s v="41-50%"/>
        <s v="81-90%"/>
        <s v="51-60%"/>
        <s v="21-30%"/>
        <s v="31-40%"/>
        <s v="11-20%"/>
        <s v="71-80%"/>
        <s v="0-10%"/>
        <s v="91-100%"/>
        <n v="90"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65">
  <r>
    <s v="B07JW9H4J1"/>
    <x v="0"/>
    <x v="0"/>
    <n v="399"/>
    <n v="1099"/>
    <n v="0.64"/>
    <x v="0"/>
    <n v="24269"/>
    <s v="yes"/>
    <n v="4615.8"/>
    <x v="0"/>
    <x v="0"/>
  </r>
  <r>
    <s v="B098NS6PVG"/>
    <x v="1"/>
    <x v="0"/>
    <n v="199"/>
    <n v="349"/>
    <n v="0.43"/>
    <x v="1"/>
    <n v="43994"/>
    <s v="no"/>
    <n v="1396"/>
    <x v="1"/>
    <x v="1"/>
  </r>
  <r>
    <s v="B096MSW6CT"/>
    <x v="2"/>
    <x v="0"/>
    <n v="199"/>
    <n v="1899"/>
    <n v="0.9"/>
    <x v="2"/>
    <n v="7928"/>
    <s v="yes"/>
    <n v="7406.0999999999995"/>
    <x v="1"/>
    <x v="2"/>
  </r>
  <r>
    <s v="B08HDJ86NZ"/>
    <x v="3"/>
    <x v="0"/>
    <n v="329"/>
    <n v="699"/>
    <n v="0.53"/>
    <x v="0"/>
    <n v="94363"/>
    <s v="yes"/>
    <n v="2935.8"/>
    <x v="0"/>
    <x v="3"/>
  </r>
  <r>
    <s v="B08CF3B7N1"/>
    <x v="4"/>
    <x v="0"/>
    <n v="154"/>
    <n v="399"/>
    <n v="0.61"/>
    <x v="0"/>
    <n v="16905"/>
    <s v="yes"/>
    <n v="1675.8000000000002"/>
    <x v="1"/>
    <x v="0"/>
  </r>
  <r>
    <s v="B08Y1TFSP6"/>
    <x v="5"/>
    <x v="0"/>
    <n v="149"/>
    <n v="1000"/>
    <n v="0.85"/>
    <x v="2"/>
    <n v="24871"/>
    <s v="yes"/>
    <n v="3900"/>
    <x v="1"/>
    <x v="2"/>
  </r>
  <r>
    <s v="B08WRWPM22"/>
    <x v="6"/>
    <x v="0"/>
    <n v="176.63"/>
    <n v="499"/>
    <n v="0.65"/>
    <x v="3"/>
    <n v="15188"/>
    <s v="yes"/>
    <n v="2045.8999999999999"/>
    <x v="1"/>
    <x v="0"/>
  </r>
  <r>
    <s v="B08DDRGWTJ"/>
    <x v="7"/>
    <x v="0"/>
    <n v="229"/>
    <n v="299"/>
    <n v="0.23"/>
    <x v="4"/>
    <n v="30411"/>
    <s v="no"/>
    <n v="1285.7"/>
    <x v="0"/>
    <x v="4"/>
  </r>
  <r>
    <s v="B008IFXQFU"/>
    <x v="8"/>
    <x v="1"/>
    <n v="499"/>
    <n v="999"/>
    <n v="0.5"/>
    <x v="0"/>
    <n v="179691"/>
    <s v="yes"/>
    <n v="4195.8"/>
    <x v="0"/>
    <x v="1"/>
  </r>
  <r>
    <s v="B082LZGK39"/>
    <x v="9"/>
    <x v="0"/>
    <n v="199"/>
    <n v="299"/>
    <n v="0.33"/>
    <x v="1"/>
    <n v="43994"/>
    <s v="no"/>
    <n v="1196"/>
    <x v="1"/>
    <x v="5"/>
  </r>
  <r>
    <s v="B08CF3D7QR"/>
    <x v="10"/>
    <x v="0"/>
    <n v="154"/>
    <n v="339"/>
    <n v="0.55000000000000004"/>
    <x v="4"/>
    <n v="13391"/>
    <s v="yes"/>
    <n v="1457.7"/>
    <x v="1"/>
    <x v="3"/>
  </r>
  <r>
    <s v="B0789LZTCJ"/>
    <x v="11"/>
    <x v="0"/>
    <n v="299"/>
    <n v="799"/>
    <n v="0.63"/>
    <x v="0"/>
    <n v="94363"/>
    <s v="yes"/>
    <n v="3355.8"/>
    <x v="0"/>
    <x v="0"/>
  </r>
  <r>
    <s v="B07KSMBL2H"/>
    <x v="12"/>
    <x v="2"/>
    <n v="219"/>
    <n v="700"/>
    <n v="0.69"/>
    <x v="5"/>
    <n v="426973"/>
    <s v="yes"/>
    <n v="3080.0000000000005"/>
    <x v="0"/>
    <x v="0"/>
  </r>
  <r>
    <s v="B085DTN6R2"/>
    <x v="13"/>
    <x v="0"/>
    <n v="350"/>
    <n v="899"/>
    <n v="0.61"/>
    <x v="0"/>
    <n v="2262"/>
    <s v="yes"/>
    <n v="3775.8"/>
    <x v="0"/>
    <x v="0"/>
  </r>
  <r>
    <s v="B09KLVMZ3B"/>
    <x v="14"/>
    <x v="0"/>
    <n v="159"/>
    <n v="399"/>
    <n v="0.6"/>
    <x v="3"/>
    <n v="4768"/>
    <s v="yes"/>
    <n v="1635.8999999999999"/>
    <x v="1"/>
    <x v="3"/>
  </r>
  <r>
    <s v="B083342NKJ"/>
    <x v="15"/>
    <x v="0"/>
    <n v="349"/>
    <n v="399"/>
    <n v="0.13"/>
    <x v="5"/>
    <n v="18757"/>
    <s v="no"/>
    <n v="1755.6000000000001"/>
    <x v="0"/>
    <x v="6"/>
  </r>
  <r>
    <s v="B0B6F7LX4C"/>
    <x v="16"/>
    <x v="3"/>
    <n v="13999"/>
    <n v="24999"/>
    <n v="0.44"/>
    <x v="0"/>
    <n v="32840"/>
    <s v="no"/>
    <n v="104995.8"/>
    <x v="2"/>
    <x v="1"/>
  </r>
  <r>
    <s v="B082LSVT4B"/>
    <x v="17"/>
    <x v="0"/>
    <n v="249"/>
    <n v="399"/>
    <n v="0.38"/>
    <x v="1"/>
    <n v="43994"/>
    <s v="no"/>
    <n v="1596"/>
    <x v="0"/>
    <x v="5"/>
  </r>
  <r>
    <s v="B08WRBG3XW"/>
    <x v="18"/>
    <x v="0"/>
    <n v="199"/>
    <n v="499"/>
    <n v="0.6"/>
    <x v="3"/>
    <n v="13045"/>
    <s v="yes"/>
    <n v="2045.8999999999999"/>
    <x v="1"/>
    <x v="3"/>
  </r>
  <r>
    <s v="B08DPLCM6T"/>
    <x v="19"/>
    <x v="3"/>
    <n v="13490"/>
    <n v="21990"/>
    <n v="0.39"/>
    <x v="4"/>
    <n v="11976"/>
    <s v="no"/>
    <n v="94557"/>
    <x v="2"/>
    <x v="5"/>
  </r>
  <r>
    <s v="B09C6HXFC1"/>
    <x v="20"/>
    <x v="0"/>
    <n v="970"/>
    <n v="1799"/>
    <n v="0.46"/>
    <x v="6"/>
    <n v="815"/>
    <s v="no"/>
    <n v="8095.5"/>
    <x v="2"/>
    <x v="1"/>
  </r>
  <r>
    <s v="B085194JFL"/>
    <x v="21"/>
    <x v="2"/>
    <n v="279"/>
    <n v="499"/>
    <n v="0.44"/>
    <x v="7"/>
    <n v="10962"/>
    <s v="no"/>
    <n v="1846.3000000000002"/>
    <x v="0"/>
    <x v="1"/>
  </r>
  <r>
    <s v="B09F6S8BT6"/>
    <x v="22"/>
    <x v="3"/>
    <n v="13490"/>
    <n v="22900"/>
    <n v="0.41"/>
    <x v="4"/>
    <n v="16299"/>
    <s v="no"/>
    <n v="98470"/>
    <x v="2"/>
    <x v="1"/>
  </r>
  <r>
    <s v="B09NHVCHS9"/>
    <x v="23"/>
    <x v="0"/>
    <n v="59"/>
    <n v="199"/>
    <n v="0.7"/>
    <x v="1"/>
    <n v="9378"/>
    <s v="yes"/>
    <n v="796"/>
    <x v="1"/>
    <x v="0"/>
  </r>
  <r>
    <s v="B0B1YVCJ2Y"/>
    <x v="24"/>
    <x v="3"/>
    <n v="11499"/>
    <n v="19990"/>
    <n v="0.42"/>
    <x v="4"/>
    <n v="4703"/>
    <s v="no"/>
    <n v="85957"/>
    <x v="2"/>
    <x v="1"/>
  </r>
  <r>
    <s v="B01M4GGIVU"/>
    <x v="25"/>
    <x v="2"/>
    <n v="199"/>
    <n v="699"/>
    <n v="0.72"/>
    <x v="0"/>
    <n v="12153"/>
    <s v="yes"/>
    <n v="2935.8"/>
    <x v="1"/>
    <x v="7"/>
  </r>
  <r>
    <s v="B08B42LWKN"/>
    <x v="26"/>
    <x v="3"/>
    <n v="14999"/>
    <n v="19999"/>
    <n v="0.25"/>
    <x v="0"/>
    <n v="34899"/>
    <s v="no"/>
    <n v="83995.8"/>
    <x v="2"/>
    <x v="4"/>
  </r>
  <r>
    <s v="B094JNXNPV"/>
    <x v="27"/>
    <x v="0"/>
    <n v="299"/>
    <n v="399"/>
    <n v="0.25"/>
    <x v="1"/>
    <n v="2766"/>
    <s v="no"/>
    <n v="1596"/>
    <x v="0"/>
    <x v="4"/>
  </r>
  <r>
    <s v="B09W5XR9RT"/>
    <x v="28"/>
    <x v="0"/>
    <n v="970"/>
    <n v="1999"/>
    <n v="0.51"/>
    <x v="5"/>
    <n v="184"/>
    <s v="yes"/>
    <n v="8795.6"/>
    <x v="2"/>
    <x v="3"/>
  </r>
  <r>
    <s v="B077Z65HSD"/>
    <x v="29"/>
    <x v="0"/>
    <n v="299"/>
    <n v="999"/>
    <n v="0.7"/>
    <x v="4"/>
    <n v="20850"/>
    <s v="yes"/>
    <n v="4295.7"/>
    <x v="0"/>
    <x v="0"/>
  </r>
  <r>
    <s v="B00NH11PEY"/>
    <x v="30"/>
    <x v="0"/>
    <n v="199"/>
    <n v="750"/>
    <n v="0.73"/>
    <x v="6"/>
    <n v="74976"/>
    <s v="yes"/>
    <n v="3375"/>
    <x v="1"/>
    <x v="7"/>
  </r>
  <r>
    <s v="B09CMM3VGK"/>
    <x v="31"/>
    <x v="0"/>
    <n v="179"/>
    <n v="499"/>
    <n v="0.64"/>
    <x v="1"/>
    <n v="1934"/>
    <s v="yes"/>
    <n v="1996"/>
    <x v="1"/>
    <x v="0"/>
  </r>
  <r>
    <s v="B08QSC1XY8"/>
    <x v="32"/>
    <x v="0"/>
    <n v="389"/>
    <n v="1099"/>
    <n v="0.65"/>
    <x v="4"/>
    <n v="974"/>
    <s v="yes"/>
    <n v="4725.7"/>
    <x v="0"/>
    <x v="0"/>
  </r>
  <r>
    <s v="B008FWZGSG"/>
    <x v="33"/>
    <x v="0"/>
    <n v="599"/>
    <n v="599"/>
    <n v="0"/>
    <x v="4"/>
    <n v="355"/>
    <s v="no"/>
    <n v="2575.6999999999998"/>
    <x v="2"/>
    <x v="8"/>
  </r>
  <r>
    <s v="B0B4HJNPV4"/>
    <x v="34"/>
    <x v="0"/>
    <n v="199"/>
    <n v="999"/>
    <n v="0.8"/>
    <x v="2"/>
    <n v="1075"/>
    <s v="yes"/>
    <n v="3896.1"/>
    <x v="1"/>
    <x v="7"/>
  </r>
  <r>
    <s v="B08Y1SJVV5"/>
    <x v="35"/>
    <x v="0"/>
    <n v="99"/>
    <n v="666.66"/>
    <n v="0.85"/>
    <x v="2"/>
    <n v="24871"/>
    <s v="yes"/>
    <n v="2599.9739999999997"/>
    <x v="1"/>
    <x v="2"/>
  </r>
  <r>
    <s v="B07XLCFSSN"/>
    <x v="36"/>
    <x v="0"/>
    <n v="899"/>
    <n v="1900"/>
    <n v="0.53"/>
    <x v="5"/>
    <n v="13552"/>
    <s v="yes"/>
    <n v="8360"/>
    <x v="2"/>
    <x v="3"/>
  </r>
  <r>
    <s v="B09RZS1NQT"/>
    <x v="37"/>
    <x v="0"/>
    <n v="199"/>
    <n v="999"/>
    <n v="0.8"/>
    <x v="1"/>
    <n v="576"/>
    <s v="yes"/>
    <n v="3996"/>
    <x v="1"/>
    <x v="7"/>
  </r>
  <r>
    <s v="B0B3MMYHYW"/>
    <x v="38"/>
    <x v="3"/>
    <n v="32999"/>
    <n v="45999"/>
    <n v="0.28000000000000003"/>
    <x v="0"/>
    <n v="7298"/>
    <s v="no"/>
    <n v="193195.80000000002"/>
    <x v="2"/>
    <x v="4"/>
  </r>
  <r>
    <s v="B09C6HWG18"/>
    <x v="39"/>
    <x v="0"/>
    <n v="970"/>
    <n v="1999"/>
    <n v="0.51"/>
    <x v="0"/>
    <n v="462"/>
    <s v="yes"/>
    <n v="8395.8000000000011"/>
    <x v="2"/>
    <x v="3"/>
  </r>
  <r>
    <s v="B00NH11KIK"/>
    <x v="40"/>
    <x v="0"/>
    <n v="209"/>
    <n v="695"/>
    <n v="0.7"/>
    <x v="6"/>
    <n v="107687"/>
    <s v="yes"/>
    <n v="3127.5"/>
    <x v="0"/>
    <x v="0"/>
  </r>
  <r>
    <s v="B09JPC82QC"/>
    <x v="41"/>
    <x v="3"/>
    <n v="19999"/>
    <n v="34999"/>
    <n v="0.43"/>
    <x v="4"/>
    <n v="27151"/>
    <s v="no"/>
    <n v="150495.69999999998"/>
    <x v="2"/>
    <x v="1"/>
  </r>
  <r>
    <s v="B07JW1Y6XV"/>
    <x v="42"/>
    <x v="0"/>
    <n v="399"/>
    <n v="1099"/>
    <n v="0.64"/>
    <x v="0"/>
    <n v="24269"/>
    <s v="yes"/>
    <n v="4615.8"/>
    <x v="0"/>
    <x v="0"/>
  </r>
  <r>
    <s v="B07KRCW6LZ"/>
    <x v="43"/>
    <x v="1"/>
    <n v="999"/>
    <n v="1599"/>
    <n v="0.38"/>
    <x v="4"/>
    <n v="12093"/>
    <s v="no"/>
    <n v="6875.7"/>
    <x v="2"/>
    <x v="5"/>
  </r>
  <r>
    <s v="B09NJN8L25"/>
    <x v="44"/>
    <x v="0"/>
    <n v="59"/>
    <n v="199"/>
    <n v="0.7"/>
    <x v="1"/>
    <n v="9378"/>
    <s v="yes"/>
    <n v="796"/>
    <x v="1"/>
    <x v="0"/>
  </r>
  <r>
    <s v="B07XJYYH7L"/>
    <x v="45"/>
    <x v="0"/>
    <n v="333"/>
    <n v="999"/>
    <n v="0.67"/>
    <x v="8"/>
    <n v="9792"/>
    <s v="yes"/>
    <n v="3296.7"/>
    <x v="0"/>
    <x v="0"/>
  </r>
  <r>
    <s v="B002PD61Y4"/>
    <x v="46"/>
    <x v="1"/>
    <n v="507"/>
    <n v="1208"/>
    <n v="0.57999999999999996"/>
    <x v="3"/>
    <n v="8131"/>
    <s v="yes"/>
    <n v="4952.7999999999993"/>
    <x v="2"/>
    <x v="3"/>
  </r>
  <r>
    <s v="B014I8SSD0"/>
    <x v="47"/>
    <x v="2"/>
    <n v="309"/>
    <n v="475"/>
    <n v="0.35"/>
    <x v="5"/>
    <n v="426973"/>
    <s v="no"/>
    <n v="2090"/>
    <x v="0"/>
    <x v="5"/>
  </r>
  <r>
    <s v="B09L8DSSFH"/>
    <x v="48"/>
    <x v="4"/>
    <n v="399"/>
    <n v="999"/>
    <n v="0.6"/>
    <x v="9"/>
    <n v="493"/>
    <s v="yes"/>
    <n v="3596.4"/>
    <x v="0"/>
    <x v="3"/>
  </r>
  <r>
    <s v="B07232M876"/>
    <x v="49"/>
    <x v="0"/>
    <n v="199"/>
    <n v="395"/>
    <n v="0.5"/>
    <x v="0"/>
    <n v="92595"/>
    <s v="yes"/>
    <n v="1659"/>
    <x v="1"/>
    <x v="1"/>
  </r>
  <r>
    <s v="B07P681N66"/>
    <x v="50"/>
    <x v="1"/>
    <n v="1199"/>
    <n v="2199"/>
    <n v="0.45"/>
    <x v="5"/>
    <n v="24780"/>
    <s v="no"/>
    <n v="9675.6"/>
    <x v="2"/>
    <x v="1"/>
  </r>
  <r>
    <s v="B0711PVX6Z"/>
    <x v="51"/>
    <x v="0"/>
    <n v="179"/>
    <n v="500"/>
    <n v="0.64"/>
    <x v="0"/>
    <n v="92595"/>
    <s v="yes"/>
    <n v="2100"/>
    <x v="1"/>
    <x v="0"/>
  </r>
  <r>
    <s v="B082T6V3DT"/>
    <x v="52"/>
    <x v="0"/>
    <n v="799"/>
    <n v="2100"/>
    <n v="0.62"/>
    <x v="4"/>
    <n v="8188"/>
    <s v="yes"/>
    <n v="9030"/>
    <x v="2"/>
    <x v="0"/>
  </r>
  <r>
    <s v="B07MKFNHKG"/>
    <x v="53"/>
    <x v="5"/>
    <n v="6999"/>
    <n v="12999"/>
    <n v="0.46"/>
    <x v="0"/>
    <n v="4003"/>
    <s v="no"/>
    <n v="54595.8"/>
    <x v="2"/>
    <x v="1"/>
  </r>
  <r>
    <s v="B0BFWGBX61"/>
    <x v="54"/>
    <x v="0"/>
    <n v="199"/>
    <n v="349"/>
    <n v="0.43"/>
    <x v="3"/>
    <n v="314"/>
    <s v="no"/>
    <n v="1430.8999999999999"/>
    <x v="1"/>
    <x v="1"/>
  </r>
  <r>
    <s v="B01N90RZ4M"/>
    <x v="55"/>
    <x v="4"/>
    <n v="230"/>
    <n v="499"/>
    <n v="0.54"/>
    <x v="7"/>
    <n v="2960"/>
    <s v="yes"/>
    <n v="1846.3000000000002"/>
    <x v="0"/>
    <x v="3"/>
  </r>
  <r>
    <s v="B0088TKTY2"/>
    <x v="56"/>
    <x v="1"/>
    <n v="649"/>
    <n v="1399"/>
    <n v="0.54"/>
    <x v="0"/>
    <n v="179691"/>
    <s v="yes"/>
    <n v="5875.8"/>
    <x v="2"/>
    <x v="3"/>
  </r>
  <r>
    <s v="B09Q5SWVBJ"/>
    <x v="57"/>
    <x v="3"/>
    <n v="15999"/>
    <n v="21999"/>
    <n v="0.27"/>
    <x v="0"/>
    <n v="34899"/>
    <s v="no"/>
    <n v="92395.8"/>
    <x v="2"/>
    <x v="4"/>
  </r>
  <r>
    <s v="B0B4DT8MKT"/>
    <x v="58"/>
    <x v="0"/>
    <n v="348"/>
    <n v="1499"/>
    <n v="0.77"/>
    <x v="0"/>
    <n v="656"/>
    <s v="yes"/>
    <n v="6295.8"/>
    <x v="0"/>
    <x v="7"/>
  </r>
  <r>
    <s v="B08CDKQ8T6"/>
    <x v="59"/>
    <x v="0"/>
    <n v="154"/>
    <n v="349"/>
    <n v="0.56000000000000005"/>
    <x v="4"/>
    <n v="7064"/>
    <s v="yes"/>
    <n v="1500.7"/>
    <x v="1"/>
    <x v="3"/>
  </r>
  <r>
    <s v="B07B275VN9"/>
    <x v="60"/>
    <x v="4"/>
    <n v="179"/>
    <n v="799"/>
    <n v="0.78"/>
    <x v="7"/>
    <n v="2201"/>
    <s v="yes"/>
    <n v="2956.3"/>
    <x v="1"/>
    <x v="7"/>
  </r>
  <r>
    <s v="B0B15CPR37"/>
    <x v="61"/>
    <x v="3"/>
    <n v="32990"/>
    <n v="47900"/>
    <n v="0.31"/>
    <x v="4"/>
    <n v="7109"/>
    <s v="no"/>
    <n v="205970"/>
    <x v="2"/>
    <x v="5"/>
  </r>
  <r>
    <s v="B0994GFWBH"/>
    <x v="62"/>
    <x v="0"/>
    <n v="139"/>
    <n v="999"/>
    <n v="0.86"/>
    <x v="1"/>
    <n v="1313"/>
    <s v="yes"/>
    <n v="3996"/>
    <x v="1"/>
    <x v="2"/>
  </r>
  <r>
    <s v="B01GGKZ0V6"/>
    <x v="63"/>
    <x v="0"/>
    <n v="329"/>
    <n v="845"/>
    <n v="0.61"/>
    <x v="0"/>
    <n v="29746"/>
    <s v="yes"/>
    <n v="3549"/>
    <x v="0"/>
    <x v="0"/>
  </r>
  <r>
    <s v="B09F9YQQ7B"/>
    <x v="64"/>
    <x v="3"/>
    <n v="13999"/>
    <n v="24999"/>
    <n v="0.44"/>
    <x v="0"/>
    <n v="45238"/>
    <s v="no"/>
    <n v="104995.8"/>
    <x v="2"/>
    <x v="1"/>
  </r>
  <r>
    <s v="B014I8SX4Y"/>
    <x v="65"/>
    <x v="2"/>
    <n v="309"/>
    <n v="1400"/>
    <n v="0.78"/>
    <x v="5"/>
    <n v="426973"/>
    <s v="yes"/>
    <n v="6160.0000000000009"/>
    <x v="0"/>
    <x v="7"/>
  </r>
  <r>
    <s v="B09Q8HMKZX"/>
    <x v="66"/>
    <x v="0"/>
    <n v="263"/>
    <n v="699"/>
    <n v="0.62"/>
    <x v="3"/>
    <n v="450"/>
    <s v="yes"/>
    <n v="2865.8999999999996"/>
    <x v="0"/>
    <x v="0"/>
  </r>
  <r>
    <s v="B0B9XN9S3W"/>
    <x v="67"/>
    <x v="5"/>
    <n v="7999"/>
    <n v="14990"/>
    <n v="0.47"/>
    <x v="4"/>
    <n v="457"/>
    <s v="no"/>
    <n v="64457"/>
    <x v="2"/>
    <x v="1"/>
  </r>
  <r>
    <s v="B07966M8XH"/>
    <x v="68"/>
    <x v="6"/>
    <n v="1599"/>
    <n v="2999"/>
    <n v="0.47"/>
    <x v="0"/>
    <n v="2727"/>
    <s v="no"/>
    <n v="12595.800000000001"/>
    <x v="2"/>
    <x v="1"/>
  </r>
  <r>
    <s v="B01GGKYKQM"/>
    <x v="69"/>
    <x v="0"/>
    <n v="219"/>
    <n v="700"/>
    <n v="0.69"/>
    <x v="4"/>
    <n v="20053"/>
    <s v="yes"/>
    <n v="3010"/>
    <x v="0"/>
    <x v="0"/>
  </r>
  <r>
    <s v="B0B86CDHL1"/>
    <x v="70"/>
    <x v="0"/>
    <n v="349"/>
    <n v="899"/>
    <n v="0.61"/>
    <x v="6"/>
    <n v="149"/>
    <s v="yes"/>
    <n v="4045.5"/>
    <x v="0"/>
    <x v="0"/>
  </r>
  <r>
    <s v="B0B5ZF3NRK"/>
    <x v="71"/>
    <x v="0"/>
    <n v="349"/>
    <n v="599"/>
    <n v="0.42"/>
    <x v="3"/>
    <n v="210"/>
    <s v="no"/>
    <n v="2455.8999999999996"/>
    <x v="0"/>
    <x v="1"/>
  </r>
  <r>
    <s v="B09RFC46VP"/>
    <x v="72"/>
    <x v="3"/>
    <n v="26999"/>
    <n v="42999"/>
    <n v="0.37"/>
    <x v="0"/>
    <n v="45238"/>
    <s v="no"/>
    <n v="180595.80000000002"/>
    <x v="2"/>
    <x v="5"/>
  </r>
  <r>
    <s v="B08R69VDHT"/>
    <x v="73"/>
    <x v="0"/>
    <n v="115"/>
    <n v="499"/>
    <n v="0.77"/>
    <x v="1"/>
    <n v="7732"/>
    <s v="yes"/>
    <n v="1996"/>
    <x v="1"/>
    <x v="7"/>
  </r>
  <r>
    <s v="B09RWZRCP1"/>
    <x v="74"/>
    <x v="0"/>
    <n v="399"/>
    <n v="999"/>
    <n v="0.6"/>
    <x v="3"/>
    <n v="1780"/>
    <s v="yes"/>
    <n v="4095.8999999999996"/>
    <x v="0"/>
    <x v="3"/>
  </r>
  <r>
    <s v="B09CMP1SC8"/>
    <x v="75"/>
    <x v="0"/>
    <n v="199"/>
    <n v="499"/>
    <n v="0.6"/>
    <x v="3"/>
    <n v="602"/>
    <s v="yes"/>
    <n v="2045.8999999999999"/>
    <x v="1"/>
    <x v="3"/>
  </r>
  <r>
    <s v="B09YLXYP7Y"/>
    <x v="76"/>
    <x v="0"/>
    <n v="179"/>
    <n v="399"/>
    <n v="0.55000000000000004"/>
    <x v="1"/>
    <n v="1423"/>
    <s v="yes"/>
    <n v="1596"/>
    <x v="1"/>
    <x v="3"/>
  </r>
  <r>
    <s v="B09ZPM4C2C"/>
    <x v="77"/>
    <x v="3"/>
    <n v="10901"/>
    <n v="30990"/>
    <n v="0.65"/>
    <x v="3"/>
    <n v="398"/>
    <s v="yes"/>
    <n v="127058.99999999999"/>
    <x v="2"/>
    <x v="0"/>
  </r>
  <r>
    <s v="B0B2DJDCPX"/>
    <x v="78"/>
    <x v="0"/>
    <n v="209"/>
    <n v="499"/>
    <n v="0.57999999999999996"/>
    <x v="2"/>
    <n v="536"/>
    <s v="yes"/>
    <n v="1946.1"/>
    <x v="0"/>
    <x v="3"/>
  </r>
  <r>
    <s v="B0BCZCQTJX"/>
    <x v="79"/>
    <x v="4"/>
    <n v="1434"/>
    <n v="3999"/>
    <n v="0.64"/>
    <x v="1"/>
    <n v="32"/>
    <s v="yes"/>
    <n v="15996"/>
    <x v="2"/>
    <x v="0"/>
  </r>
  <r>
    <s v="B07LGT55SJ"/>
    <x v="80"/>
    <x v="0"/>
    <n v="399"/>
    <n v="1099"/>
    <n v="0.64"/>
    <x v="0"/>
    <n v="24269"/>
    <s v="yes"/>
    <n v="4615.8"/>
    <x v="0"/>
    <x v="0"/>
  </r>
  <r>
    <s v="B09NKZXMWJ"/>
    <x v="81"/>
    <x v="0"/>
    <n v="139"/>
    <n v="249"/>
    <n v="0.44"/>
    <x v="1"/>
    <n v="9378"/>
    <s v="no"/>
    <n v="996"/>
    <x v="1"/>
    <x v="1"/>
  </r>
  <r>
    <s v="B08QX1CC14"/>
    <x v="82"/>
    <x v="3"/>
    <n v="7299"/>
    <n v="19125"/>
    <n v="0.62"/>
    <x v="10"/>
    <n v="902"/>
    <s v="yes"/>
    <n v="65025"/>
    <x v="2"/>
    <x v="0"/>
  </r>
  <r>
    <s v="B0974H97TJ"/>
    <x v="83"/>
    <x v="0"/>
    <n v="299"/>
    <n v="799"/>
    <n v="0.63"/>
    <x v="5"/>
    <n v="28791"/>
    <s v="yes"/>
    <n v="3515.6000000000004"/>
    <x v="0"/>
    <x v="0"/>
  </r>
  <r>
    <s v="B07GVGTSLN"/>
    <x v="84"/>
    <x v="0"/>
    <n v="325"/>
    <n v="1299"/>
    <n v="0.75"/>
    <x v="0"/>
    <n v="10576"/>
    <s v="yes"/>
    <n v="5455.8"/>
    <x v="0"/>
    <x v="7"/>
  </r>
  <r>
    <s v="B09VCHLSJF"/>
    <x v="85"/>
    <x v="3"/>
    <n v="29999"/>
    <n v="39999"/>
    <n v="0.25"/>
    <x v="0"/>
    <n v="7298"/>
    <s v="no"/>
    <n v="167995.80000000002"/>
    <x v="2"/>
    <x v="4"/>
  </r>
  <r>
    <s v="B0B1YZX72F"/>
    <x v="86"/>
    <x v="3"/>
    <n v="27999"/>
    <n v="40990"/>
    <n v="0.32"/>
    <x v="4"/>
    <n v="4703"/>
    <s v="no"/>
    <n v="176257"/>
    <x v="2"/>
    <x v="5"/>
  </r>
  <r>
    <s v="B092BJMT8Q"/>
    <x v="87"/>
    <x v="3"/>
    <n v="30990"/>
    <n v="52900"/>
    <n v="0.41"/>
    <x v="4"/>
    <n v="7109"/>
    <s v="no"/>
    <n v="227470"/>
    <x v="2"/>
    <x v="1"/>
  </r>
  <r>
    <s v="B0BMXMLSMM"/>
    <x v="88"/>
    <x v="0"/>
    <n v="199"/>
    <n v="999"/>
    <n v="0.8"/>
    <x v="6"/>
    <n v="127"/>
    <s v="yes"/>
    <n v="4495.5"/>
    <x v="1"/>
    <x v="7"/>
  </r>
  <r>
    <s v="B07JH1C41D"/>
    <x v="89"/>
    <x v="0"/>
    <n v="649"/>
    <n v="1999"/>
    <n v="0.68"/>
    <x v="0"/>
    <n v="24269"/>
    <s v="yes"/>
    <n v="8395.8000000000011"/>
    <x v="2"/>
    <x v="0"/>
  </r>
  <r>
    <s v="B0141EZMAI"/>
    <x v="90"/>
    <x v="1"/>
    <n v="269"/>
    <n v="800"/>
    <n v="0.66"/>
    <x v="9"/>
    <n v="10134"/>
    <s v="yes"/>
    <n v="2880"/>
    <x v="0"/>
    <x v="0"/>
  </r>
  <r>
    <s v="B09Q5P2MT3"/>
    <x v="91"/>
    <x v="3"/>
    <n v="24999"/>
    <n v="31999"/>
    <n v="0.22"/>
    <x v="0"/>
    <n v="34899"/>
    <s v="no"/>
    <n v="134395.80000000002"/>
    <x v="2"/>
    <x v="4"/>
  </r>
  <r>
    <s v="B08HDH26JX"/>
    <x v="92"/>
    <x v="0"/>
    <n v="299"/>
    <n v="699"/>
    <n v="0.56999999999999995"/>
    <x v="0"/>
    <n v="94363"/>
    <s v="yes"/>
    <n v="2935.8"/>
    <x v="0"/>
    <x v="3"/>
  </r>
  <r>
    <s v="B09VT6JKRP"/>
    <x v="93"/>
    <x v="0"/>
    <n v="199"/>
    <n v="999"/>
    <n v="0.8"/>
    <x v="3"/>
    <n v="425"/>
    <s v="yes"/>
    <n v="4095.8999999999996"/>
    <x v="1"/>
    <x v="7"/>
  </r>
  <r>
    <s v="B09T3KB6JZ"/>
    <x v="94"/>
    <x v="3"/>
    <n v="18990"/>
    <n v="40990"/>
    <n v="0.54"/>
    <x v="0"/>
    <n v="6659"/>
    <s v="yes"/>
    <n v="172158"/>
    <x v="2"/>
    <x v="3"/>
  </r>
  <r>
    <s v="B093QCY6YJ"/>
    <x v="95"/>
    <x v="1"/>
    <n v="290"/>
    <n v="349"/>
    <n v="0.17"/>
    <x v="7"/>
    <n v="1977"/>
    <s v="no"/>
    <n v="1291.3"/>
    <x v="0"/>
    <x v="6"/>
  </r>
  <r>
    <s v="B093ZNQZ2Y"/>
    <x v="96"/>
    <x v="4"/>
    <n v="249"/>
    <n v="799"/>
    <n v="0.69"/>
    <x v="11"/>
    <n v="1079"/>
    <s v="yes"/>
    <n v="3036.2"/>
    <x v="0"/>
    <x v="0"/>
  </r>
  <r>
    <s v="B08LKS3LSP"/>
    <x v="97"/>
    <x v="0"/>
    <n v="345"/>
    <n v="999"/>
    <n v="0.65"/>
    <x v="7"/>
    <n v="1097"/>
    <s v="yes"/>
    <n v="3696.3"/>
    <x v="0"/>
    <x v="0"/>
  </r>
  <r>
    <s v="B00V4BGDKU"/>
    <x v="98"/>
    <x v="1"/>
    <n v="1099"/>
    <n v="1899"/>
    <n v="0.42"/>
    <x v="6"/>
    <n v="22420"/>
    <s v="no"/>
    <n v="8545.5"/>
    <x v="2"/>
    <x v="1"/>
  </r>
  <r>
    <s v="B08CHKQ8D4"/>
    <x v="99"/>
    <x v="0"/>
    <n v="719"/>
    <n v="1499"/>
    <n v="0.52"/>
    <x v="3"/>
    <n v="1045"/>
    <s v="yes"/>
    <n v="6145.9"/>
    <x v="2"/>
    <x v="3"/>
  </r>
  <r>
    <s v="B09BW334ML"/>
    <x v="100"/>
    <x v="4"/>
    <n v="349"/>
    <n v="1499"/>
    <n v="0.77"/>
    <x v="4"/>
    <n v="4145"/>
    <s v="yes"/>
    <n v="6445.7"/>
    <x v="0"/>
    <x v="7"/>
  </r>
  <r>
    <s v="B082T6GVLJ"/>
    <x v="101"/>
    <x v="0"/>
    <n v="849"/>
    <n v="1809"/>
    <n v="0.53"/>
    <x v="4"/>
    <n v="6547"/>
    <s v="yes"/>
    <n v="7778.7"/>
    <x v="2"/>
    <x v="3"/>
  </r>
  <r>
    <s v="B07DL1KC3H"/>
    <x v="102"/>
    <x v="4"/>
    <n v="299"/>
    <n v="899"/>
    <n v="0.67"/>
    <x v="1"/>
    <n v="1588"/>
    <s v="yes"/>
    <n v="3596"/>
    <x v="0"/>
    <x v="0"/>
  </r>
  <r>
    <s v="B0B6F98KJJ"/>
    <x v="103"/>
    <x v="3"/>
    <n v="21999"/>
    <n v="29999"/>
    <n v="0.27"/>
    <x v="0"/>
    <n v="32840"/>
    <s v="no"/>
    <n v="125995.8"/>
    <x v="2"/>
    <x v="4"/>
  </r>
  <r>
    <s v="B07JNVF678"/>
    <x v="104"/>
    <x v="0"/>
    <n v="349"/>
    <n v="999"/>
    <n v="0.65"/>
    <x v="0"/>
    <n v="13120"/>
    <s v="yes"/>
    <n v="4195.8"/>
    <x v="0"/>
    <x v="0"/>
  </r>
  <r>
    <s v="B09QGZFBPM"/>
    <x v="105"/>
    <x v="0"/>
    <n v="399"/>
    <n v="999"/>
    <n v="0.6"/>
    <x v="4"/>
    <n v="2806"/>
    <s v="yes"/>
    <n v="4295.7"/>
    <x v="0"/>
    <x v="3"/>
  </r>
  <r>
    <s v="B07JGDB5M1"/>
    <x v="106"/>
    <x v="0"/>
    <n v="449"/>
    <n v="1299"/>
    <n v="0.65"/>
    <x v="0"/>
    <n v="24269"/>
    <s v="yes"/>
    <n v="5455.8"/>
    <x v="0"/>
    <x v="0"/>
  </r>
  <r>
    <s v="B0981XSZJ7"/>
    <x v="107"/>
    <x v="0"/>
    <n v="299"/>
    <n v="999"/>
    <n v="0.7"/>
    <x v="4"/>
    <n v="766"/>
    <s v="yes"/>
    <n v="4295.7"/>
    <x v="0"/>
    <x v="0"/>
  </r>
  <r>
    <s v="B0B9XLX8VR"/>
    <x v="108"/>
    <x v="3"/>
    <n v="37999"/>
    <n v="65000"/>
    <n v="0.42"/>
    <x v="4"/>
    <n v="3587"/>
    <s v="no"/>
    <n v="279500"/>
    <x v="2"/>
    <x v="1"/>
  </r>
  <r>
    <s v="B08Y5KXR6Z"/>
    <x v="109"/>
    <x v="0"/>
    <n v="99"/>
    <n v="800"/>
    <n v="0.88"/>
    <x v="2"/>
    <n v="24871"/>
    <s v="yes"/>
    <n v="3120"/>
    <x v="1"/>
    <x v="2"/>
  </r>
  <r>
    <s v="B09F6VHQXB"/>
    <x v="110"/>
    <x v="5"/>
    <n v="7390"/>
    <n v="20000"/>
    <n v="0.63"/>
    <x v="3"/>
    <n v="2581"/>
    <s v="yes"/>
    <n v="82000"/>
    <x v="2"/>
    <x v="0"/>
  </r>
  <r>
    <s v="B0974G5Q2Y"/>
    <x v="111"/>
    <x v="0"/>
    <n v="273.10000000000002"/>
    <n v="999"/>
    <n v="0.73"/>
    <x v="4"/>
    <n v="20850"/>
    <s v="yes"/>
    <n v="4295.7"/>
    <x v="0"/>
    <x v="7"/>
  </r>
  <r>
    <s v="B09YL9SN9B"/>
    <x v="112"/>
    <x v="3"/>
    <n v="15990"/>
    <n v="23990"/>
    <n v="0.33"/>
    <x v="4"/>
    <n v="1035"/>
    <s v="no"/>
    <n v="103157"/>
    <x v="2"/>
    <x v="5"/>
  </r>
  <r>
    <s v="B09RX1FK54"/>
    <x v="113"/>
    <x v="0"/>
    <n v="399"/>
    <n v="999"/>
    <n v="0.6"/>
    <x v="3"/>
    <n v="1780"/>
    <s v="yes"/>
    <n v="4095.8999999999996"/>
    <x v="0"/>
    <x v="3"/>
  </r>
  <r>
    <s v="B09TT6BFDX"/>
    <x v="114"/>
    <x v="4"/>
    <n v="399"/>
    <n v="1999"/>
    <n v="0.8"/>
    <x v="6"/>
    <n v="505"/>
    <s v="yes"/>
    <n v="8995.5"/>
    <x v="0"/>
    <x v="7"/>
  </r>
  <r>
    <s v="B09KH58JZR"/>
    <x v="115"/>
    <x v="0"/>
    <n v="210"/>
    <n v="399"/>
    <n v="0.47"/>
    <x v="3"/>
    <n v="1717"/>
    <s v="no"/>
    <n v="1635.8999999999999"/>
    <x v="0"/>
    <x v="1"/>
  </r>
  <r>
    <s v="B09DDCQFMT"/>
    <x v="116"/>
    <x v="4"/>
    <n v="1299"/>
    <n v="1999"/>
    <n v="0.35"/>
    <x v="9"/>
    <n v="590"/>
    <s v="no"/>
    <n v="7196.4000000000005"/>
    <x v="2"/>
    <x v="5"/>
  </r>
  <r>
    <s v="B08RP2L2NL"/>
    <x v="117"/>
    <x v="0"/>
    <n v="347"/>
    <n v="999"/>
    <n v="0.65"/>
    <x v="12"/>
    <n v="1121"/>
    <s v="yes"/>
    <n v="3496.5"/>
    <x v="0"/>
    <x v="0"/>
  </r>
  <r>
    <s v="B0B4G2MWSB"/>
    <x v="118"/>
    <x v="0"/>
    <n v="149"/>
    <n v="999"/>
    <n v="0.85"/>
    <x v="1"/>
    <n v="1313"/>
    <s v="yes"/>
    <n v="3996"/>
    <x v="1"/>
    <x v="2"/>
  </r>
  <r>
    <s v="B0B21C4BMX"/>
    <x v="119"/>
    <x v="0"/>
    <n v="228"/>
    <n v="899"/>
    <n v="0.75"/>
    <x v="11"/>
    <n v="132"/>
    <s v="yes"/>
    <n v="3416.2"/>
    <x v="0"/>
    <x v="7"/>
  </r>
  <r>
    <s v="B084MZXJNK"/>
    <x v="120"/>
    <x v="0"/>
    <n v="1599"/>
    <n v="1999"/>
    <n v="0.2"/>
    <x v="5"/>
    <n v="1951"/>
    <s v="no"/>
    <n v="8795.6"/>
    <x v="2"/>
    <x v="6"/>
  </r>
  <r>
    <s v="B0BHZCNC4P"/>
    <x v="121"/>
    <x v="4"/>
    <n v="1499"/>
    <n v="3999"/>
    <n v="0.63"/>
    <x v="7"/>
    <n v="37"/>
    <s v="yes"/>
    <n v="14796.300000000001"/>
    <x v="2"/>
    <x v="0"/>
  </r>
  <r>
    <s v="B0B16KD737"/>
    <x v="122"/>
    <x v="3"/>
    <n v="8499"/>
    <n v="15999"/>
    <n v="0.47"/>
    <x v="4"/>
    <n v="592"/>
    <s v="no"/>
    <n v="68795.7"/>
    <x v="2"/>
    <x v="1"/>
  </r>
  <r>
    <s v="B099K9ZX65"/>
    <x v="123"/>
    <x v="3"/>
    <n v="20990"/>
    <n v="44990"/>
    <n v="0.53"/>
    <x v="3"/>
    <n v="1259"/>
    <s v="yes"/>
    <n v="184458.99999999997"/>
    <x v="2"/>
    <x v="3"/>
  </r>
  <r>
    <s v="B08Y55LPBF"/>
    <x v="124"/>
    <x v="3"/>
    <n v="32999"/>
    <n v="44999"/>
    <n v="0.27"/>
    <x v="0"/>
    <n v="45238"/>
    <s v="no"/>
    <n v="188995.80000000002"/>
    <x v="2"/>
    <x v="4"/>
  </r>
  <r>
    <s v="B015OW3M1W"/>
    <x v="125"/>
    <x v="2"/>
    <n v="799"/>
    <n v="1700"/>
    <n v="0.53"/>
    <x v="3"/>
    <n v="28638"/>
    <s v="yes"/>
    <n v="6969.9999999999991"/>
    <x v="2"/>
    <x v="3"/>
  </r>
  <r>
    <s v="B01D5H8ZI8"/>
    <x v="126"/>
    <x v="2"/>
    <n v="229"/>
    <n v="595"/>
    <n v="0.62"/>
    <x v="4"/>
    <n v="12835"/>
    <s v="yes"/>
    <n v="2558.5"/>
    <x v="0"/>
    <x v="0"/>
  </r>
  <r>
    <s v="B09X1M3DHX"/>
    <x v="127"/>
    <x v="3"/>
    <n v="9999"/>
    <n v="27990"/>
    <n v="0.64"/>
    <x v="0"/>
    <n v="1269"/>
    <s v="yes"/>
    <n v="117558"/>
    <x v="2"/>
    <x v="0"/>
  </r>
  <r>
    <s v="B09MM6P76N"/>
    <x v="128"/>
    <x v="4"/>
    <n v="349"/>
    <n v="599"/>
    <n v="0.42"/>
    <x v="0"/>
    <n v="284"/>
    <s v="no"/>
    <n v="2515.8000000000002"/>
    <x v="0"/>
    <x v="1"/>
  </r>
  <r>
    <s v="B01D5H8LDM"/>
    <x v="129"/>
    <x v="7"/>
    <n v="489"/>
    <n v="1200"/>
    <n v="0.59"/>
    <x v="5"/>
    <n v="69538"/>
    <s v="yes"/>
    <n v="5280"/>
    <x v="0"/>
    <x v="3"/>
  </r>
  <r>
    <s v="B0B1YY6JJL"/>
    <x v="130"/>
    <x v="3"/>
    <n v="23999"/>
    <n v="34990"/>
    <n v="0.31"/>
    <x v="4"/>
    <n v="4703"/>
    <s v="no"/>
    <n v="150457"/>
    <x v="2"/>
    <x v="5"/>
  </r>
  <r>
    <s v="B09QGZM8QB"/>
    <x v="131"/>
    <x v="0"/>
    <n v="399"/>
    <n v="999"/>
    <n v="0.6"/>
    <x v="4"/>
    <n v="2806"/>
    <s v="yes"/>
    <n v="4295.7"/>
    <x v="0"/>
    <x v="3"/>
  </r>
  <r>
    <s v="B08L4SBJRY"/>
    <x v="132"/>
    <x v="8"/>
    <n v="349"/>
    <n v="1299"/>
    <n v="0.73"/>
    <x v="1"/>
    <n v="3295"/>
    <s v="yes"/>
    <n v="5196"/>
    <x v="0"/>
    <x v="7"/>
  </r>
  <r>
    <s v="B09X79PP8F"/>
    <x v="133"/>
    <x v="0"/>
    <n v="179"/>
    <n v="299"/>
    <n v="0.4"/>
    <x v="2"/>
    <n v="81"/>
    <s v="no"/>
    <n v="1166.0999999999999"/>
    <x v="1"/>
    <x v="5"/>
  </r>
  <r>
    <s v="B082T6GVG9"/>
    <x v="134"/>
    <x v="0"/>
    <n v="689"/>
    <n v="1500"/>
    <n v="0.54"/>
    <x v="0"/>
    <n v="42301"/>
    <s v="yes"/>
    <n v="6300"/>
    <x v="2"/>
    <x v="3"/>
  </r>
  <r>
    <s v="B0B3XY5YT4"/>
    <x v="135"/>
    <x v="3"/>
    <n v="30990"/>
    <n v="49990"/>
    <n v="0.38"/>
    <x v="4"/>
    <n v="1376"/>
    <s v="no"/>
    <n v="214957"/>
    <x v="2"/>
    <x v="5"/>
  </r>
  <r>
    <s v="B0B4HKH19N"/>
    <x v="136"/>
    <x v="0"/>
    <n v="249"/>
    <n v="931"/>
    <n v="0.73"/>
    <x v="2"/>
    <n v="1075"/>
    <s v="yes"/>
    <n v="3630.9"/>
    <x v="0"/>
    <x v="7"/>
  </r>
  <r>
    <s v="B08TGG316Z"/>
    <x v="137"/>
    <x v="2"/>
    <n v="999"/>
    <n v="2399"/>
    <n v="0.57999999999999996"/>
    <x v="13"/>
    <n v="3664"/>
    <s v="yes"/>
    <n v="11035.4"/>
    <x v="2"/>
    <x v="3"/>
  </r>
  <r>
    <s v="B071VMP1Z4"/>
    <x v="138"/>
    <x v="4"/>
    <n v="399"/>
    <n v="399"/>
    <n v="0"/>
    <x v="2"/>
    <n v="1951"/>
    <s v="no"/>
    <n v="1556.1"/>
    <x v="0"/>
    <x v="8"/>
  </r>
  <r>
    <s v="B071SDRGWL"/>
    <x v="139"/>
    <x v="0"/>
    <n v="349"/>
    <n v="699"/>
    <n v="0.5"/>
    <x v="4"/>
    <n v="20850"/>
    <s v="yes"/>
    <n v="3005.7"/>
    <x v="0"/>
    <x v="1"/>
  </r>
  <r>
    <s v="B08PSQRW2T"/>
    <x v="140"/>
    <x v="0"/>
    <n v="399"/>
    <n v="1099"/>
    <n v="0.64"/>
    <x v="3"/>
    <n v="2685"/>
    <s v="yes"/>
    <n v="4505.8999999999996"/>
    <x v="0"/>
    <x v="0"/>
  </r>
  <r>
    <s v="B0859M539M"/>
    <x v="141"/>
    <x v="1"/>
    <n v="1699"/>
    <n v="2999"/>
    <n v="0.43"/>
    <x v="5"/>
    <n v="24780"/>
    <s v="no"/>
    <n v="13195.6"/>
    <x v="2"/>
    <x v="1"/>
  </r>
  <r>
    <s v="B08RX8G496"/>
    <x v="142"/>
    <x v="4"/>
    <n v="655"/>
    <n v="1099"/>
    <n v="0.4"/>
    <x v="14"/>
    <n v="285"/>
    <s v="no"/>
    <n v="3516.8"/>
    <x v="2"/>
    <x v="5"/>
  </r>
  <r>
    <s v="B002SZEOLG"/>
    <x v="143"/>
    <x v="1"/>
    <n v="749"/>
    <n v="1339"/>
    <n v="0.44"/>
    <x v="0"/>
    <n v="179692"/>
    <s v="no"/>
    <n v="5623.8"/>
    <x v="2"/>
    <x v="1"/>
  </r>
  <r>
    <s v="B08CS3BT4L"/>
    <x v="144"/>
    <x v="3"/>
    <n v="9999"/>
    <n v="12999"/>
    <n v="0.23"/>
    <x v="0"/>
    <n v="6088"/>
    <s v="no"/>
    <n v="54595.8"/>
    <x v="2"/>
    <x v="4"/>
  </r>
  <r>
    <s v="B00RFWNJMC"/>
    <x v="145"/>
    <x v="4"/>
    <n v="195"/>
    <n v="499"/>
    <n v="0.61"/>
    <x v="7"/>
    <n v="1383"/>
    <s v="yes"/>
    <n v="1846.3000000000002"/>
    <x v="1"/>
    <x v="0"/>
  </r>
  <r>
    <s v="B082T6GXS5"/>
    <x v="146"/>
    <x v="0"/>
    <n v="999"/>
    <n v="2100"/>
    <n v="0.52"/>
    <x v="6"/>
    <n v="5492"/>
    <s v="yes"/>
    <n v="9450"/>
    <x v="2"/>
    <x v="3"/>
  </r>
  <r>
    <s v="B09CMQRQM6"/>
    <x v="147"/>
    <x v="0"/>
    <n v="499"/>
    <n v="899"/>
    <n v="0.44"/>
    <x v="0"/>
    <n v="919"/>
    <s v="no"/>
    <n v="3775.8"/>
    <x v="0"/>
    <x v="1"/>
  </r>
  <r>
    <s v="B005LJQMCK"/>
    <x v="148"/>
    <x v="9"/>
    <n v="416"/>
    <n v="599"/>
    <n v="0.31"/>
    <x v="0"/>
    <n v="30023"/>
    <s v="no"/>
    <n v="2515.8000000000002"/>
    <x v="0"/>
    <x v="5"/>
  </r>
  <r>
    <s v="B09C6H53KH"/>
    <x v="149"/>
    <x v="0"/>
    <n v="368"/>
    <n v="699"/>
    <n v="0.47"/>
    <x v="0"/>
    <n v="387"/>
    <s v="no"/>
    <n v="2935.8"/>
    <x v="0"/>
    <x v="1"/>
  </r>
  <r>
    <s v="B0BB3CBFBM"/>
    <x v="150"/>
    <x v="3"/>
    <n v="29990"/>
    <n v="65000"/>
    <n v="0.54"/>
    <x v="3"/>
    <n v="211"/>
    <s v="yes"/>
    <n v="266500"/>
    <x v="2"/>
    <x v="3"/>
  </r>
  <r>
    <s v="B08QSDKFGQ"/>
    <x v="151"/>
    <x v="0"/>
    <n v="339"/>
    <n v="1099"/>
    <n v="0.69"/>
    <x v="4"/>
    <n v="974"/>
    <s v="yes"/>
    <n v="4725.7"/>
    <x v="0"/>
    <x v="0"/>
  </r>
  <r>
    <s v="B08PV1X771"/>
    <x v="152"/>
    <x v="3"/>
    <n v="15490"/>
    <n v="20900"/>
    <n v="0.26"/>
    <x v="4"/>
    <n v="16299"/>
    <s v="no"/>
    <n v="89870"/>
    <x v="2"/>
    <x v="4"/>
  </r>
  <r>
    <s v="B07YTNKVJQ"/>
    <x v="153"/>
    <x v="0"/>
    <n v="499"/>
    <n v="1299"/>
    <n v="0.62"/>
    <x v="4"/>
    <n v="30411"/>
    <s v="yes"/>
    <n v="5585.7"/>
    <x v="0"/>
    <x v="0"/>
  </r>
  <r>
    <s v="B0117H7GZ6"/>
    <x v="154"/>
    <x v="1"/>
    <n v="249"/>
    <n v="399"/>
    <n v="0.38"/>
    <x v="10"/>
    <n v="4642"/>
    <s v="no"/>
    <n v="1356.6"/>
    <x v="0"/>
    <x v="5"/>
  </r>
  <r>
    <s v="B09XJ1LM7R"/>
    <x v="155"/>
    <x v="4"/>
    <n v="399"/>
    <n v="799"/>
    <n v="0.5"/>
    <x v="4"/>
    <n v="12"/>
    <s v="yes"/>
    <n v="3435.7"/>
    <x v="0"/>
    <x v="1"/>
  </r>
  <r>
    <s v="B084N133Y7"/>
    <x v="156"/>
    <x v="0"/>
    <n v="1499"/>
    <n v="1999"/>
    <n v="0.25"/>
    <x v="5"/>
    <n v="1951"/>
    <s v="no"/>
    <n v="8795.6"/>
    <x v="2"/>
    <x v="4"/>
  </r>
  <r>
    <s v="B088Z1YWBC"/>
    <x v="157"/>
    <x v="10"/>
    <n v="9490"/>
    <n v="15990"/>
    <n v="0.41"/>
    <x v="2"/>
    <n v="10480"/>
    <s v="no"/>
    <n v="62361"/>
    <x v="2"/>
    <x v="1"/>
  </r>
  <r>
    <s v="B07VSG5SXZ"/>
    <x v="158"/>
    <x v="2"/>
    <n v="637"/>
    <n v="1499"/>
    <n v="0.57999999999999996"/>
    <x v="3"/>
    <n v="24"/>
    <s v="yes"/>
    <n v="6145.9"/>
    <x v="2"/>
    <x v="3"/>
  </r>
  <r>
    <s v="B08RWCZ6SY"/>
    <x v="159"/>
    <x v="4"/>
    <n v="399"/>
    <n v="899"/>
    <n v="0.56000000000000005"/>
    <x v="2"/>
    <n v="254"/>
    <s v="yes"/>
    <n v="3506.1"/>
    <x v="0"/>
    <x v="3"/>
  </r>
  <r>
    <s v="B07KSB1MLX"/>
    <x v="160"/>
    <x v="9"/>
    <n v="1089"/>
    <n v="1600"/>
    <n v="0.32"/>
    <x v="1"/>
    <n v="3565"/>
    <s v="no"/>
    <n v="6400"/>
    <x v="2"/>
    <x v="5"/>
  </r>
  <r>
    <s v="B081FG1QYX"/>
    <x v="161"/>
    <x v="0"/>
    <n v="339"/>
    <n v="999"/>
    <n v="0.66"/>
    <x v="4"/>
    <n v="6255"/>
    <s v="yes"/>
    <n v="4295.7"/>
    <x v="0"/>
    <x v="0"/>
  </r>
  <r>
    <s v="B08R69WBN7"/>
    <x v="162"/>
    <x v="0"/>
    <n v="149"/>
    <n v="499"/>
    <n v="0.7"/>
    <x v="1"/>
    <n v="7732"/>
    <s v="yes"/>
    <n v="1996"/>
    <x v="1"/>
    <x v="0"/>
  </r>
  <r>
    <s v="B0B3RHX6B6"/>
    <x v="163"/>
    <x v="0"/>
    <n v="149"/>
    <n v="399"/>
    <n v="0.63"/>
    <x v="2"/>
    <n v="57"/>
    <s v="yes"/>
    <n v="1556.1"/>
    <x v="1"/>
    <x v="0"/>
  </r>
  <r>
    <s v="B084N18QZY"/>
    <x v="164"/>
    <x v="0"/>
    <n v="599"/>
    <n v="849"/>
    <n v="0.28999999999999998"/>
    <x v="6"/>
    <n v="577"/>
    <s v="no"/>
    <n v="3820.5"/>
    <x v="2"/>
    <x v="4"/>
  </r>
  <r>
    <s v="B081NHWT6Z"/>
    <x v="165"/>
    <x v="4"/>
    <n v="299"/>
    <n v="1199"/>
    <n v="0.75"/>
    <x v="2"/>
    <n v="1193"/>
    <s v="yes"/>
    <n v="4676.0999999999995"/>
    <x v="0"/>
    <x v="7"/>
  </r>
  <r>
    <s v="B07JPJJZ2H"/>
    <x v="166"/>
    <x v="0"/>
    <n v="399"/>
    <n v="1299"/>
    <n v="0.69"/>
    <x v="0"/>
    <n v="13120"/>
    <s v="yes"/>
    <n v="5455.8"/>
    <x v="0"/>
    <x v="0"/>
  </r>
  <r>
    <s v="B09JKNF147"/>
    <x v="167"/>
    <x v="4"/>
    <n v="339"/>
    <n v="1999"/>
    <n v="0.83"/>
    <x v="1"/>
    <n v="343"/>
    <s v="yes"/>
    <n v="7996"/>
    <x v="0"/>
    <x v="2"/>
  </r>
  <r>
    <s v="B0B9959XF3"/>
    <x v="168"/>
    <x v="3"/>
    <n v="12499"/>
    <n v="22990"/>
    <n v="0.46"/>
    <x v="4"/>
    <n v="1611"/>
    <s v="no"/>
    <n v="98857"/>
    <x v="2"/>
    <x v="1"/>
  </r>
  <r>
    <s v="B09PNR6F8Q"/>
    <x v="169"/>
    <x v="0"/>
    <n v="249"/>
    <n v="399"/>
    <n v="0.38"/>
    <x v="1"/>
    <n v="6558"/>
    <s v="no"/>
    <n v="1596"/>
    <x v="0"/>
    <x v="5"/>
  </r>
  <r>
    <s v="B07M69276N"/>
    <x v="170"/>
    <x v="1"/>
    <n v="1399"/>
    <n v="2499"/>
    <n v="0.44"/>
    <x v="5"/>
    <n v="23169"/>
    <s v="no"/>
    <n v="10995.6"/>
    <x v="2"/>
    <x v="1"/>
  </r>
  <r>
    <s v="B0B1YZ9CB8"/>
    <x v="171"/>
    <x v="3"/>
    <n v="32999"/>
    <n v="47990"/>
    <n v="0.31"/>
    <x v="4"/>
    <n v="4703"/>
    <s v="no"/>
    <n v="206357"/>
    <x v="2"/>
    <x v="5"/>
  </r>
  <r>
    <s v="B09YLYB9PB"/>
    <x v="172"/>
    <x v="0"/>
    <n v="149"/>
    <n v="399"/>
    <n v="0.63"/>
    <x v="1"/>
    <n v="1423"/>
    <s v="yes"/>
    <n v="1596"/>
    <x v="1"/>
    <x v="0"/>
  </r>
  <r>
    <s v="B08CTNJ985"/>
    <x v="173"/>
    <x v="0"/>
    <n v="325"/>
    <n v="999"/>
    <n v="0.67"/>
    <x v="4"/>
    <n v="2651"/>
    <s v="yes"/>
    <n v="4295.7"/>
    <x v="0"/>
    <x v="0"/>
  </r>
  <r>
    <s v="B0BP7XLX48"/>
    <x v="174"/>
    <x v="0"/>
    <n v="399"/>
    <n v="1999"/>
    <n v="0.8"/>
    <x v="15"/>
    <n v="5"/>
    <s v="yes"/>
    <n v="9995"/>
    <x v="0"/>
    <x v="7"/>
  </r>
  <r>
    <s v="B09LHXNZLR"/>
    <x v="175"/>
    <x v="1"/>
    <n v="199"/>
    <n v="499"/>
    <n v="0.6"/>
    <x v="7"/>
    <n v="612"/>
    <s v="yes"/>
    <n v="1846.3000000000002"/>
    <x v="1"/>
    <x v="3"/>
  </r>
  <r>
    <s v="B0B3N8VG24"/>
    <x v="176"/>
    <x v="0"/>
    <n v="88"/>
    <n v="299"/>
    <n v="0.71"/>
    <x v="1"/>
    <n v="9378"/>
    <s v="yes"/>
    <n v="1196"/>
    <x v="1"/>
    <x v="7"/>
  </r>
  <r>
    <s v="B08PSVBB2X"/>
    <x v="177"/>
    <x v="0"/>
    <n v="399"/>
    <n v="1099"/>
    <n v="0.64"/>
    <x v="3"/>
    <n v="2685"/>
    <s v="yes"/>
    <n v="4505.8999999999996"/>
    <x v="0"/>
    <x v="0"/>
  </r>
  <r>
    <s v="B0B3MQXNFB"/>
    <x v="178"/>
    <x v="0"/>
    <n v="57.89"/>
    <n v="199"/>
    <n v="0.71"/>
    <x v="1"/>
    <n v="9378"/>
    <s v="yes"/>
    <n v="796"/>
    <x v="1"/>
    <x v="7"/>
  </r>
  <r>
    <s v="B08XMSKKMM"/>
    <x v="179"/>
    <x v="4"/>
    <n v="799"/>
    <n v="1999"/>
    <n v="0.6"/>
    <x v="8"/>
    <n v="576"/>
    <s v="yes"/>
    <n v="6596.7"/>
    <x v="2"/>
    <x v="3"/>
  </r>
  <r>
    <s v="B09L8DT7D6"/>
    <x v="180"/>
    <x v="4"/>
    <n v="205"/>
    <n v="499"/>
    <n v="0.59"/>
    <x v="11"/>
    <n v="313"/>
    <s v="yes"/>
    <n v="1896.1999999999998"/>
    <x v="0"/>
    <x v="3"/>
  </r>
  <r>
    <s v="B00GE55L22"/>
    <x v="181"/>
    <x v="0"/>
    <n v="299"/>
    <n v="699"/>
    <n v="0.56999999999999995"/>
    <x v="3"/>
    <n v="2957"/>
    <s v="yes"/>
    <n v="2865.8999999999996"/>
    <x v="0"/>
    <x v="3"/>
  </r>
  <r>
    <s v="B0162K34H2"/>
    <x v="182"/>
    <x v="0"/>
    <n v="849"/>
    <n v="999"/>
    <n v="0.15"/>
    <x v="3"/>
    <n v="6736"/>
    <s v="no"/>
    <n v="4095.8999999999996"/>
    <x v="2"/>
    <x v="6"/>
  </r>
  <r>
    <s v="B0B8SRZ5SV"/>
    <x v="183"/>
    <x v="0"/>
    <n v="949"/>
    <n v="1999"/>
    <n v="0.53"/>
    <x v="5"/>
    <n v="13552"/>
    <s v="yes"/>
    <n v="8795.6"/>
    <x v="2"/>
    <x v="3"/>
  </r>
  <r>
    <s v="B07CWNJLPC"/>
    <x v="184"/>
    <x v="0"/>
    <n v="499"/>
    <n v="1200"/>
    <n v="0.57999999999999996"/>
    <x v="4"/>
    <n v="5451"/>
    <s v="yes"/>
    <n v="5160"/>
    <x v="0"/>
    <x v="3"/>
  </r>
  <r>
    <s v="B00NH12R1O"/>
    <x v="185"/>
    <x v="0"/>
    <n v="299"/>
    <n v="485"/>
    <n v="0.38"/>
    <x v="4"/>
    <n v="10911"/>
    <s v="no"/>
    <n v="2085.5"/>
    <x v="0"/>
    <x v="5"/>
  </r>
  <r>
    <s v="B0B8SSC5D9"/>
    <x v="186"/>
    <x v="0"/>
    <n v="949"/>
    <n v="1999"/>
    <n v="0.53"/>
    <x v="5"/>
    <n v="13552"/>
    <s v="yes"/>
    <n v="8795.6"/>
    <x v="2"/>
    <x v="3"/>
  </r>
  <r>
    <s v="B08WKG2MWT"/>
    <x v="187"/>
    <x v="0"/>
    <n v="379"/>
    <n v="1099"/>
    <n v="0.66"/>
    <x v="4"/>
    <n v="2806"/>
    <s v="yes"/>
    <n v="4725.7"/>
    <x v="0"/>
    <x v="0"/>
  </r>
  <r>
    <s v="B0B466C3G4"/>
    <x v="188"/>
    <x v="3"/>
    <n v="8990"/>
    <n v="18990"/>
    <n v="0.53"/>
    <x v="2"/>
    <n v="350"/>
    <s v="yes"/>
    <n v="74061"/>
    <x v="2"/>
    <x v="3"/>
  </r>
  <r>
    <s v="B005LJQMZC"/>
    <x v="189"/>
    <x v="9"/>
    <n v="486"/>
    <n v="1999"/>
    <n v="0.76"/>
    <x v="0"/>
    <n v="30023"/>
    <s v="yes"/>
    <n v="8395.8000000000011"/>
    <x v="0"/>
    <x v="7"/>
  </r>
  <r>
    <s v="B07MDRGHWQ"/>
    <x v="190"/>
    <x v="5"/>
    <n v="5699"/>
    <n v="11000"/>
    <n v="0.48"/>
    <x v="0"/>
    <n v="4003"/>
    <s v="no"/>
    <n v="46200"/>
    <x v="2"/>
    <x v="1"/>
  </r>
  <r>
    <s v="B07DC4RZPY"/>
    <x v="191"/>
    <x v="0"/>
    <n v="709"/>
    <n v="1999"/>
    <n v="0.65"/>
    <x v="3"/>
    <n v="178817"/>
    <s v="yes"/>
    <n v="8195.9"/>
    <x v="2"/>
    <x v="0"/>
  </r>
  <r>
    <s v="B0B15GSPQW"/>
    <x v="192"/>
    <x v="3"/>
    <n v="47990"/>
    <n v="70900"/>
    <n v="0.32"/>
    <x v="4"/>
    <n v="7109"/>
    <s v="no"/>
    <n v="304870"/>
    <x v="2"/>
    <x v="5"/>
  </r>
  <r>
    <s v="B08GJNM9N7"/>
    <x v="193"/>
    <x v="4"/>
    <n v="299"/>
    <n v="1199"/>
    <n v="0.75"/>
    <x v="7"/>
    <n v="490"/>
    <s v="yes"/>
    <n v="4436.3"/>
    <x v="0"/>
    <x v="7"/>
  </r>
  <r>
    <s v="B09C6FML9B"/>
    <x v="194"/>
    <x v="0"/>
    <n v="320"/>
    <n v="599"/>
    <n v="0.47"/>
    <x v="3"/>
    <n v="491"/>
    <s v="no"/>
    <n v="2455.8999999999996"/>
    <x v="0"/>
    <x v="1"/>
  </r>
  <r>
    <s v="B0B65MJ45G"/>
    <x v="195"/>
    <x v="0"/>
    <n v="139"/>
    <n v="549"/>
    <n v="0.75"/>
    <x v="2"/>
    <n v="61"/>
    <s v="yes"/>
    <n v="2141.1"/>
    <x v="1"/>
    <x v="7"/>
  </r>
  <r>
    <s v="B08P9RYPLR"/>
    <x v="196"/>
    <x v="0"/>
    <n v="129"/>
    <n v="249"/>
    <n v="0.48"/>
    <x v="1"/>
    <n v="9378"/>
    <s v="no"/>
    <n v="996"/>
    <x v="1"/>
    <x v="1"/>
  </r>
  <r>
    <s v="B0B6F8HHR6"/>
    <x v="197"/>
    <x v="3"/>
    <n v="24999"/>
    <n v="35999"/>
    <n v="0.31"/>
    <x v="0"/>
    <n v="32840"/>
    <s v="no"/>
    <n v="151195.80000000002"/>
    <x v="2"/>
    <x v="5"/>
  </r>
  <r>
    <s v="B084MZXJN6"/>
    <x v="198"/>
    <x v="0"/>
    <n v="999"/>
    <n v="1699"/>
    <n v="0.41"/>
    <x v="5"/>
    <n v="7318"/>
    <s v="no"/>
    <n v="7475.6"/>
    <x v="2"/>
    <x v="1"/>
  </r>
  <r>
    <s v="B08XMG618K"/>
    <x v="199"/>
    <x v="0"/>
    <n v="225"/>
    <n v="499"/>
    <n v="0.55000000000000004"/>
    <x v="3"/>
    <n v="789"/>
    <s v="yes"/>
    <n v="2045.8999999999999"/>
    <x v="0"/>
    <x v="3"/>
  </r>
  <r>
    <s v="B0BCKWZ884"/>
    <x v="200"/>
    <x v="4"/>
    <n v="547"/>
    <n v="2999"/>
    <n v="0.82"/>
    <x v="4"/>
    <n v="407"/>
    <s v="yes"/>
    <n v="12895.699999999999"/>
    <x v="2"/>
    <x v="2"/>
  </r>
  <r>
    <s v="B00GGGOYEK"/>
    <x v="201"/>
    <x v="0"/>
    <n v="259"/>
    <n v="699"/>
    <n v="0.63"/>
    <x v="11"/>
    <n v="2399"/>
    <s v="yes"/>
    <n v="2656.2"/>
    <x v="0"/>
    <x v="0"/>
  </r>
  <r>
    <s v="B07ZR4S1G4"/>
    <x v="202"/>
    <x v="4"/>
    <n v="239"/>
    <n v="699"/>
    <n v="0.66"/>
    <x v="5"/>
    <n v="2640"/>
    <s v="yes"/>
    <n v="3075.6000000000004"/>
    <x v="0"/>
    <x v="0"/>
  </r>
  <r>
    <s v="B09C635BMM"/>
    <x v="203"/>
    <x v="4"/>
    <n v="349"/>
    <n v="999"/>
    <n v="0.65"/>
    <x v="1"/>
    <n v="839"/>
    <s v="yes"/>
    <n v="3996"/>
    <x v="0"/>
    <x v="0"/>
  </r>
  <r>
    <s v="B00GG59HU2"/>
    <x v="204"/>
    <x v="2"/>
    <n v="467"/>
    <n v="599"/>
    <n v="0.22"/>
    <x v="5"/>
    <n v="44054"/>
    <s v="no"/>
    <n v="2635.6000000000004"/>
    <x v="0"/>
    <x v="4"/>
  </r>
  <r>
    <s v="B00RGLI0ZS"/>
    <x v="205"/>
    <x v="0"/>
    <n v="449"/>
    <n v="599"/>
    <n v="0.25"/>
    <x v="1"/>
    <n v="3231"/>
    <s v="no"/>
    <n v="2396"/>
    <x v="0"/>
    <x v="4"/>
  </r>
  <r>
    <s v="B09ZPJT8B2"/>
    <x v="206"/>
    <x v="3"/>
    <n v="11990"/>
    <n v="31990"/>
    <n v="0.63"/>
    <x v="0"/>
    <n v="64"/>
    <s v="yes"/>
    <n v="134358"/>
    <x v="2"/>
    <x v="0"/>
  </r>
  <r>
    <s v="B07HZ2QCGR"/>
    <x v="207"/>
    <x v="0"/>
    <n v="350"/>
    <n v="599"/>
    <n v="0.42"/>
    <x v="2"/>
    <n v="8314"/>
    <s v="no"/>
    <n v="2336.1"/>
    <x v="0"/>
    <x v="1"/>
  </r>
  <r>
    <s v="B095244Q22"/>
    <x v="208"/>
    <x v="0"/>
    <n v="252"/>
    <n v="999"/>
    <n v="0.75"/>
    <x v="7"/>
    <n v="2249"/>
    <s v="yes"/>
    <n v="3696.3"/>
    <x v="0"/>
    <x v="7"/>
  </r>
  <r>
    <s v="B08CKW1KH9"/>
    <x v="209"/>
    <x v="4"/>
    <n v="204"/>
    <n v="599"/>
    <n v="0.66"/>
    <x v="9"/>
    <n v="339"/>
    <s v="yes"/>
    <n v="2156.4"/>
    <x v="0"/>
    <x v="0"/>
  </r>
  <r>
    <s v="B0BLV1GNLN"/>
    <x v="210"/>
    <x v="10"/>
    <n v="6490"/>
    <n v="9990"/>
    <n v="0.35"/>
    <x v="1"/>
    <n v="27"/>
    <s v="no"/>
    <n v="39960"/>
    <x v="2"/>
    <x v="5"/>
  </r>
  <r>
    <s v="B08RHPDNVV"/>
    <x v="211"/>
    <x v="4"/>
    <n v="235"/>
    <n v="599"/>
    <n v="0.61"/>
    <x v="12"/>
    <n v="197"/>
    <s v="yes"/>
    <n v="2096.5"/>
    <x v="0"/>
    <x v="0"/>
  </r>
  <r>
    <s v="B00NH13Q8W"/>
    <x v="212"/>
    <x v="0"/>
    <n v="299"/>
    <n v="800"/>
    <n v="0.63"/>
    <x v="6"/>
    <n v="74977"/>
    <s v="yes"/>
    <n v="3600"/>
    <x v="0"/>
    <x v="0"/>
  </r>
  <r>
    <s v="B0B8SSZ76F"/>
    <x v="213"/>
    <x v="0"/>
    <n v="799"/>
    <n v="1999"/>
    <n v="0.6"/>
    <x v="0"/>
    <n v="8583"/>
    <s v="yes"/>
    <n v="8395.8000000000011"/>
    <x v="2"/>
    <x v="3"/>
  </r>
  <r>
    <s v="B0841KQR1Z"/>
    <x v="214"/>
    <x v="4"/>
    <n v="299"/>
    <n v="999"/>
    <n v="0.7"/>
    <x v="11"/>
    <n v="928"/>
    <s v="yes"/>
    <n v="3796.2"/>
    <x v="0"/>
    <x v="0"/>
  </r>
  <r>
    <s v="B0B467CCB9"/>
    <x v="215"/>
    <x v="5"/>
    <n v="6999"/>
    <n v="16990"/>
    <n v="0.59"/>
    <x v="11"/>
    <n v="110"/>
    <s v="yes"/>
    <n v="64562"/>
    <x v="2"/>
    <x v="3"/>
  </r>
  <r>
    <s v="B095JQVC7N"/>
    <x v="216"/>
    <x v="3"/>
    <n v="42999"/>
    <n v="59999"/>
    <n v="0.28000000000000003"/>
    <x v="3"/>
    <n v="6753"/>
    <s v="no"/>
    <n v="245995.89999999997"/>
    <x v="2"/>
    <x v="4"/>
  </r>
  <r>
    <s v="B08PPHFXG3"/>
    <x v="217"/>
    <x v="2"/>
    <n v="173"/>
    <n v="999"/>
    <n v="0.83"/>
    <x v="4"/>
    <n v="1237"/>
    <s v="yes"/>
    <n v="4295.7"/>
    <x v="1"/>
    <x v="2"/>
  </r>
  <r>
    <s v="B06XR9PR5X"/>
    <x v="218"/>
    <x v="11"/>
    <n v="209"/>
    <n v="600"/>
    <n v="0.65"/>
    <x v="5"/>
    <n v="18872"/>
    <s v="yes"/>
    <n v="2640"/>
    <x v="0"/>
    <x v="0"/>
  </r>
  <r>
    <s v="B09JSW16QD"/>
    <x v="219"/>
    <x v="0"/>
    <n v="848.99"/>
    <n v="1490"/>
    <n v="0.43"/>
    <x v="2"/>
    <n v="356"/>
    <s v="no"/>
    <n v="5811"/>
    <x v="2"/>
    <x v="1"/>
  </r>
  <r>
    <s v="B07JH1CBGW"/>
    <x v="220"/>
    <x v="0"/>
    <n v="649"/>
    <n v="1999"/>
    <n v="0.68"/>
    <x v="0"/>
    <n v="24269"/>
    <s v="yes"/>
    <n v="8395.8000000000011"/>
    <x v="2"/>
    <x v="0"/>
  </r>
  <r>
    <s v="B09127FZCK"/>
    <x v="221"/>
    <x v="4"/>
    <n v="299"/>
    <n v="899"/>
    <n v="0.67"/>
    <x v="11"/>
    <n v="425"/>
    <s v="yes"/>
    <n v="3416.2"/>
    <x v="0"/>
    <x v="0"/>
  </r>
  <r>
    <s v="B083GQGT3Z"/>
    <x v="222"/>
    <x v="6"/>
    <n v="399"/>
    <n v="799"/>
    <n v="0.5"/>
    <x v="3"/>
    <n v="1161"/>
    <s v="yes"/>
    <n v="3275.8999999999996"/>
    <x v="0"/>
    <x v="1"/>
  </r>
  <r>
    <s v="B09Q8WQ5QJ"/>
    <x v="223"/>
    <x v="0"/>
    <n v="249"/>
    <n v="499"/>
    <n v="0.5"/>
    <x v="3"/>
    <n v="1508"/>
    <s v="yes"/>
    <n v="2045.8999999999999"/>
    <x v="0"/>
    <x v="1"/>
  </r>
  <r>
    <s v="B07YZG8PPY"/>
    <x v="224"/>
    <x v="12"/>
    <n v="1249"/>
    <n v="2299"/>
    <n v="0.46"/>
    <x v="4"/>
    <n v="7636"/>
    <s v="no"/>
    <n v="9885.6999999999989"/>
    <x v="2"/>
    <x v="1"/>
  </r>
  <r>
    <s v="B09H39KTTB"/>
    <x v="225"/>
    <x v="4"/>
    <n v="213"/>
    <n v="499"/>
    <n v="0.56999999999999995"/>
    <x v="7"/>
    <n v="246"/>
    <s v="yes"/>
    <n v="1846.3000000000002"/>
    <x v="0"/>
    <x v="3"/>
  </r>
  <r>
    <s v="B08DCVRW98"/>
    <x v="226"/>
    <x v="4"/>
    <n v="209"/>
    <n v="499"/>
    <n v="0.57999999999999996"/>
    <x v="1"/>
    <n v="479"/>
    <s v="yes"/>
    <n v="1996"/>
    <x v="0"/>
    <x v="3"/>
  </r>
  <r>
    <s v="B0718ZN31Q"/>
    <x v="227"/>
    <x v="2"/>
    <n v="598"/>
    <n v="4999"/>
    <n v="0.88"/>
    <x v="0"/>
    <n v="910"/>
    <s v="yes"/>
    <n v="20995.8"/>
    <x v="2"/>
    <x v="2"/>
  </r>
  <r>
    <s v="B0162LYSFS"/>
    <x v="228"/>
    <x v="0"/>
    <n v="799"/>
    <n v="1749"/>
    <n v="0.54"/>
    <x v="3"/>
    <n v="5626"/>
    <s v="yes"/>
    <n v="7170.9"/>
    <x v="2"/>
    <x v="3"/>
  </r>
  <r>
    <s v="B07PFJ5VQD"/>
    <x v="229"/>
    <x v="0"/>
    <n v="159"/>
    <n v="595"/>
    <n v="0.73"/>
    <x v="4"/>
    <n v="14184"/>
    <s v="yes"/>
    <n v="2558.5"/>
    <x v="1"/>
    <x v="7"/>
  </r>
  <r>
    <s v="B01J8S6X2I"/>
    <x v="230"/>
    <x v="13"/>
    <n v="499"/>
    <n v="1100"/>
    <n v="0.55000000000000004"/>
    <x v="5"/>
    <n v="25177"/>
    <s v="yes"/>
    <n v="4840"/>
    <x v="0"/>
    <x v="3"/>
  </r>
  <r>
    <s v="B09MJ77786"/>
    <x v="231"/>
    <x v="3"/>
    <n v="31999"/>
    <n v="49999"/>
    <n v="0.36"/>
    <x v="4"/>
    <n v="21252"/>
    <s v="no"/>
    <n v="214995.69999999998"/>
    <x v="2"/>
    <x v="5"/>
  </r>
  <r>
    <s v="B09NNGHG22"/>
    <x v="232"/>
    <x v="3"/>
    <n v="32990"/>
    <n v="56790"/>
    <n v="0.42"/>
    <x v="4"/>
    <n v="567"/>
    <s v="no"/>
    <n v="244197"/>
    <x v="2"/>
    <x v="1"/>
  </r>
  <r>
    <s v="B07V5YF4ND"/>
    <x v="233"/>
    <x v="4"/>
    <n v="299"/>
    <n v="1199"/>
    <n v="0.75"/>
    <x v="12"/>
    <n v="466"/>
    <s v="yes"/>
    <n v="4196.5"/>
    <x v="0"/>
    <x v="7"/>
  </r>
  <r>
    <s v="B0B65P827P"/>
    <x v="234"/>
    <x v="0"/>
    <n v="128.31"/>
    <n v="549"/>
    <n v="0.77"/>
    <x v="2"/>
    <n v="61"/>
    <s v="yes"/>
    <n v="2141.1"/>
    <x v="1"/>
    <x v="7"/>
  </r>
  <r>
    <s v="B084MZYBTV"/>
    <x v="235"/>
    <x v="0"/>
    <n v="599"/>
    <n v="849"/>
    <n v="0.28999999999999998"/>
    <x v="6"/>
    <n v="474"/>
    <s v="no"/>
    <n v="3820.5"/>
    <x v="2"/>
    <x v="4"/>
  </r>
  <r>
    <s v="B097ZQTDVZ"/>
    <x v="236"/>
    <x v="4"/>
    <n v="399"/>
    <n v="899"/>
    <n v="0.56000000000000005"/>
    <x v="10"/>
    <n v="431"/>
    <s v="yes"/>
    <n v="3056.6"/>
    <x v="0"/>
    <x v="3"/>
  </r>
  <r>
    <s v="B0B5F3YZY4"/>
    <x v="237"/>
    <x v="0"/>
    <n v="449"/>
    <n v="1099"/>
    <n v="0.59"/>
    <x v="1"/>
    <n v="242"/>
    <s v="yes"/>
    <n v="4396"/>
    <x v="0"/>
    <x v="3"/>
  </r>
  <r>
    <s v="B09G5TSGXV"/>
    <x v="238"/>
    <x v="0"/>
    <n v="254"/>
    <n v="799"/>
    <n v="0.68"/>
    <x v="1"/>
    <n v="2905"/>
    <s v="yes"/>
    <n v="3196"/>
    <x v="0"/>
    <x v="0"/>
  </r>
  <r>
    <s v="B006LW0WDQ"/>
    <x v="239"/>
    <x v="14"/>
    <n v="399"/>
    <n v="795"/>
    <n v="0.5"/>
    <x v="5"/>
    <n v="12091"/>
    <s v="yes"/>
    <n v="3498.0000000000005"/>
    <x v="0"/>
    <x v="1"/>
  </r>
  <r>
    <s v="B09YLX91QR"/>
    <x v="240"/>
    <x v="0"/>
    <n v="179"/>
    <n v="399"/>
    <n v="0.55000000000000004"/>
    <x v="1"/>
    <n v="1423"/>
    <s v="yes"/>
    <n v="1596"/>
    <x v="1"/>
    <x v="3"/>
  </r>
  <r>
    <s v="B081FJWN52"/>
    <x v="241"/>
    <x v="0"/>
    <n v="339"/>
    <n v="999"/>
    <n v="0.66"/>
    <x v="4"/>
    <n v="6255"/>
    <s v="yes"/>
    <n v="4295.7"/>
    <x v="0"/>
    <x v="0"/>
  </r>
  <r>
    <s v="B0758F7KK7"/>
    <x v="242"/>
    <x v="6"/>
    <n v="399"/>
    <n v="999"/>
    <n v="0.6"/>
    <x v="1"/>
    <n v="1236"/>
    <s v="yes"/>
    <n v="3996"/>
    <x v="0"/>
    <x v="3"/>
  </r>
  <r>
    <s v="B09L835C3V"/>
    <x v="243"/>
    <x v="4"/>
    <n v="199"/>
    <n v="399"/>
    <n v="0.5"/>
    <x v="0"/>
    <n v="1335"/>
    <s v="yes"/>
    <n v="1675.8000000000002"/>
    <x v="1"/>
    <x v="1"/>
  </r>
  <r>
    <s v="B098TV3L96"/>
    <x v="244"/>
    <x v="4"/>
    <n v="349"/>
    <n v="1999"/>
    <n v="0.83"/>
    <x v="11"/>
    <n v="197"/>
    <s v="yes"/>
    <n v="7596.2"/>
    <x v="0"/>
    <x v="2"/>
  </r>
  <r>
    <s v="B08NCKT9FG"/>
    <x v="245"/>
    <x v="0"/>
    <n v="299"/>
    <n v="798"/>
    <n v="0.63"/>
    <x v="5"/>
    <n v="28791"/>
    <s v="yes"/>
    <n v="3511.2000000000003"/>
    <x v="0"/>
    <x v="0"/>
  </r>
  <r>
    <s v="B0B4T6MR8N"/>
    <x v="246"/>
    <x v="0"/>
    <n v="89"/>
    <n v="800"/>
    <n v="0.89"/>
    <x v="2"/>
    <n v="1075"/>
    <s v="yes"/>
    <n v="3120"/>
    <x v="1"/>
    <x v="2"/>
  </r>
  <r>
    <s v="B01GGKZ4NU"/>
    <x v="247"/>
    <x v="0"/>
    <n v="549"/>
    <n v="995"/>
    <n v="0.45"/>
    <x v="0"/>
    <n v="29746"/>
    <s v="no"/>
    <n v="4179"/>
    <x v="2"/>
    <x v="1"/>
  </r>
  <r>
    <s v="B09BW2GP18"/>
    <x v="248"/>
    <x v="0"/>
    <n v="129"/>
    <n v="1000"/>
    <n v="0.87"/>
    <x v="2"/>
    <n v="295"/>
    <s v="yes"/>
    <n v="3900"/>
    <x v="1"/>
    <x v="2"/>
  </r>
  <r>
    <s v="B09WN3SRC7"/>
    <x v="249"/>
    <x v="3"/>
    <n v="77990"/>
    <s v="1,39,900"/>
    <n v="0.44"/>
    <x v="16"/>
    <n v="5935"/>
    <s v="no"/>
    <e v="#VALUE!"/>
    <x v="2"/>
    <x v="1"/>
  </r>
  <r>
    <s v="B09B125CFJ"/>
    <x v="250"/>
    <x v="4"/>
    <n v="349"/>
    <n v="799"/>
    <n v="0.56000000000000005"/>
    <x v="9"/>
    <n v="323"/>
    <s v="yes"/>
    <n v="2876.4"/>
    <x v="0"/>
    <x v="3"/>
  </r>
  <r>
    <s v="B09RQRZW2X"/>
    <x v="251"/>
    <x v="4"/>
    <n v="499"/>
    <n v="899"/>
    <n v="0.44"/>
    <x v="7"/>
    <n v="185"/>
    <s v="no"/>
    <n v="3326.3"/>
    <x v="0"/>
    <x v="1"/>
  </r>
  <r>
    <s v="B07924P3C5"/>
    <x v="252"/>
    <x v="0"/>
    <n v="299"/>
    <n v="799"/>
    <n v="0.63"/>
    <x v="0"/>
    <n v="2117"/>
    <s v="yes"/>
    <n v="3355.8"/>
    <x v="0"/>
    <x v="0"/>
  </r>
  <r>
    <s v="B08N1WL9XW"/>
    <x v="253"/>
    <x v="0"/>
    <n v="182"/>
    <n v="599"/>
    <n v="0.7"/>
    <x v="1"/>
    <n v="9378"/>
    <s v="yes"/>
    <n v="2396"/>
    <x v="1"/>
    <x v="0"/>
  </r>
  <r>
    <s v="B07VVXJ2P5"/>
    <x v="254"/>
    <x v="6"/>
    <n v="96"/>
    <n v="399"/>
    <n v="0.76"/>
    <x v="9"/>
    <n v="1796"/>
    <s v="yes"/>
    <n v="1436.4"/>
    <x v="1"/>
    <x v="7"/>
  </r>
  <r>
    <s v="B0BC8BQ432"/>
    <x v="255"/>
    <x v="3"/>
    <n v="54990"/>
    <n v="85000"/>
    <n v="0.35"/>
    <x v="4"/>
    <n v="3587"/>
    <s v="no"/>
    <n v="365500"/>
    <x v="2"/>
    <x v="5"/>
  </r>
  <r>
    <s v="B06XFTHCNY"/>
    <x v="256"/>
    <x v="7"/>
    <n v="439"/>
    <n v="758"/>
    <n v="0.42"/>
    <x v="0"/>
    <n v="4296"/>
    <s v="no"/>
    <n v="3183.6"/>
    <x v="0"/>
    <x v="1"/>
  </r>
  <r>
    <s v="B08CT62BM1"/>
    <x v="257"/>
    <x v="0"/>
    <n v="299"/>
    <n v="999"/>
    <n v="0.7"/>
    <x v="4"/>
    <n v="2651"/>
    <s v="yes"/>
    <n v="4295.7"/>
    <x v="0"/>
    <x v="0"/>
  </r>
  <r>
    <s v="B07CRL2GY6"/>
    <x v="258"/>
    <x v="0"/>
    <n v="299"/>
    <n v="799"/>
    <n v="0.63"/>
    <x v="0"/>
    <n v="94363"/>
    <s v="yes"/>
    <n v="3355.8"/>
    <x v="0"/>
    <x v="0"/>
  </r>
  <r>
    <s v="B07DWFX9YS"/>
    <x v="259"/>
    <x v="0"/>
    <n v="789"/>
    <n v="1999"/>
    <n v="0.61"/>
    <x v="0"/>
    <n v="34540"/>
    <s v="yes"/>
    <n v="8395.8000000000011"/>
    <x v="2"/>
    <x v="0"/>
  </r>
  <r>
    <s v="B01D5H90L4"/>
    <x v="260"/>
    <x v="2"/>
    <n v="299"/>
    <n v="700"/>
    <n v="0.56999999999999995"/>
    <x v="5"/>
    <n v="8714"/>
    <s v="yes"/>
    <n v="3080.0000000000005"/>
    <x v="0"/>
    <x v="3"/>
  </r>
  <r>
    <s v="B07F1P8KNV"/>
    <x v="261"/>
    <x v="0"/>
    <n v="325"/>
    <n v="1099"/>
    <n v="0.7"/>
    <x v="0"/>
    <n v="10576"/>
    <s v="yes"/>
    <n v="4615.8"/>
    <x v="0"/>
    <x v="0"/>
  </r>
  <r>
    <s v="B084N1BM9L"/>
    <x v="262"/>
    <x v="0"/>
    <n v="1299"/>
    <n v="1999"/>
    <n v="0.35"/>
    <x v="5"/>
    <n v="7318"/>
    <s v="no"/>
    <n v="8795.6"/>
    <x v="2"/>
    <x v="5"/>
  </r>
  <r>
    <s v="B09F6D21BY"/>
    <x v="263"/>
    <x v="4"/>
    <n v="790"/>
    <n v="1999"/>
    <n v="0.6"/>
    <x v="17"/>
    <n v="103"/>
    <s v="yes"/>
    <n v="5997"/>
    <x v="2"/>
    <x v="3"/>
  </r>
  <r>
    <s v="B09LQQYNZQ"/>
    <x v="264"/>
    <x v="15"/>
    <n v="4699"/>
    <n v="4699"/>
    <n v="0"/>
    <x v="6"/>
    <n v="224"/>
    <s v="no"/>
    <n v="21145.5"/>
    <x v="2"/>
    <x v="8"/>
  </r>
  <r>
    <s v="B0BC9BW512"/>
    <x v="265"/>
    <x v="3"/>
    <n v="18999"/>
    <n v="24990"/>
    <n v="0.24"/>
    <x v="4"/>
    <n v="4702"/>
    <s v="no"/>
    <n v="107457"/>
    <x v="2"/>
    <x v="4"/>
  </r>
  <r>
    <s v="B0B61HYR92"/>
    <x v="266"/>
    <x v="0"/>
    <n v="199"/>
    <n v="999"/>
    <n v="0.8"/>
    <x v="0"/>
    <n v="85"/>
    <s v="yes"/>
    <n v="4195.8"/>
    <x v="1"/>
    <x v="7"/>
  </r>
  <r>
    <s v="B075ZTJ9XR"/>
    <x v="267"/>
    <x v="2"/>
    <n v="269"/>
    <n v="650"/>
    <n v="0.59"/>
    <x v="5"/>
    <n v="35877"/>
    <s v="yes"/>
    <n v="2860.0000000000005"/>
    <x v="0"/>
    <x v="3"/>
  </r>
  <r>
    <s v="B0978V2CP6"/>
    <x v="268"/>
    <x v="16"/>
    <n v="1990"/>
    <n v="3100"/>
    <n v="0.36"/>
    <x v="1"/>
    <n v="897"/>
    <s v="no"/>
    <n v="12400"/>
    <x v="2"/>
    <x v="5"/>
  </r>
  <r>
    <s v="B09LRZYBH1"/>
    <x v="269"/>
    <x v="17"/>
    <n v="2299"/>
    <n v="3999"/>
    <n v="0.43"/>
    <x v="11"/>
    <n v="282"/>
    <s v="no"/>
    <n v="15196.199999999999"/>
    <x v="2"/>
    <x v="1"/>
  </r>
  <r>
    <s v="B0B997FBZT"/>
    <x v="270"/>
    <x v="3"/>
    <n v="35999"/>
    <n v="49990"/>
    <n v="0.28000000000000003"/>
    <x v="4"/>
    <n v="1611"/>
    <s v="no"/>
    <n v="214957"/>
    <x v="2"/>
    <x v="4"/>
  </r>
  <r>
    <s v="B098LCVYPW"/>
    <x v="271"/>
    <x v="4"/>
    <n v="349"/>
    <n v="999"/>
    <n v="0.65"/>
    <x v="0"/>
    <n v="513"/>
    <s v="yes"/>
    <n v="4195.8"/>
    <x v="0"/>
    <x v="0"/>
  </r>
  <r>
    <s v="B09HV71RL1"/>
    <x v="272"/>
    <x v="0"/>
    <n v="719"/>
    <n v="1499"/>
    <n v="0.52"/>
    <x v="3"/>
    <n v="1045"/>
    <s v="yes"/>
    <n v="6145.9"/>
    <x v="2"/>
    <x v="3"/>
  </r>
  <r>
    <s v="B08PZ6HZLT"/>
    <x v="273"/>
    <x v="3"/>
    <n v="8999"/>
    <n v="18999"/>
    <n v="0.53"/>
    <x v="1"/>
    <n v="6347"/>
    <s v="yes"/>
    <n v="75996"/>
    <x v="2"/>
    <x v="3"/>
  </r>
  <r>
    <s v="B075TJHWVC"/>
    <x v="274"/>
    <x v="12"/>
    <n v="917"/>
    <n v="2299"/>
    <n v="0.6"/>
    <x v="0"/>
    <n v="3300"/>
    <s v="yes"/>
    <n v="9655.8000000000011"/>
    <x v="2"/>
    <x v="3"/>
  </r>
  <r>
    <s v="B09LV13JFB"/>
    <x v="275"/>
    <x v="4"/>
    <n v="399"/>
    <n v="999"/>
    <n v="0.6"/>
    <x v="8"/>
    <n v="23"/>
    <s v="yes"/>
    <n v="3296.7"/>
    <x v="0"/>
    <x v="3"/>
  </r>
  <r>
    <s v="B092BL5DCX"/>
    <x v="276"/>
    <x v="3"/>
    <n v="45999"/>
    <n v="69900"/>
    <n v="0.34"/>
    <x v="4"/>
    <n v="7109"/>
    <s v="no"/>
    <n v="300570"/>
    <x v="2"/>
    <x v="5"/>
  </r>
  <r>
    <s v="B09VH568H7"/>
    <x v="277"/>
    <x v="0"/>
    <n v="119"/>
    <n v="299"/>
    <n v="0.6"/>
    <x v="11"/>
    <n v="51"/>
    <s v="yes"/>
    <n v="1136.2"/>
    <x v="1"/>
    <x v="3"/>
  </r>
  <r>
    <s v="B09HQSV46W"/>
    <x v="278"/>
    <x v="3"/>
    <n v="21999"/>
    <n v="29999"/>
    <n v="0.27"/>
    <x v="0"/>
    <n v="32840"/>
    <s v="no"/>
    <n v="125995.8"/>
    <x v="2"/>
    <x v="4"/>
  </r>
  <r>
    <s v="B08TZD7FQN"/>
    <x v="279"/>
    <x v="4"/>
    <n v="299"/>
    <n v="599"/>
    <n v="0.5"/>
    <x v="7"/>
    <n v="708"/>
    <s v="yes"/>
    <n v="2216.3000000000002"/>
    <x v="0"/>
    <x v="1"/>
  </r>
  <r>
    <s v="B0B21XL94T"/>
    <x v="280"/>
    <x v="3"/>
    <n v="21990"/>
    <n v="34990"/>
    <n v="0.37"/>
    <x v="4"/>
    <n v="1657"/>
    <s v="no"/>
    <n v="150457"/>
    <x v="2"/>
    <x v="5"/>
  </r>
  <r>
    <s v="B09PTT8DZF"/>
    <x v="281"/>
    <x v="0"/>
    <n v="417.44"/>
    <n v="670"/>
    <n v="0.38"/>
    <x v="2"/>
    <n v="523"/>
    <s v="no"/>
    <n v="2613"/>
    <x v="0"/>
    <x v="5"/>
  </r>
  <r>
    <s v="B0B94JPY2N"/>
    <x v="282"/>
    <x v="0"/>
    <n v="199"/>
    <n v="999"/>
    <n v="0.8"/>
    <x v="17"/>
    <m/>
    <s v="yes"/>
    <n v="2997"/>
    <x v="1"/>
    <x v="7"/>
  </r>
  <r>
    <s v="B0B3XXSB1K"/>
    <x v="283"/>
    <x v="3"/>
    <n v="47990"/>
    <n v="79990"/>
    <n v="0.4"/>
    <x v="4"/>
    <n v="1376"/>
    <s v="no"/>
    <n v="343957"/>
    <x v="2"/>
    <x v="5"/>
  </r>
  <r>
    <s v="B08RZ12GKR"/>
    <x v="284"/>
    <x v="4"/>
    <n v="215"/>
    <n v="499"/>
    <n v="0.56999999999999995"/>
    <x v="12"/>
    <n v="121"/>
    <s v="yes"/>
    <n v="1746.5"/>
    <x v="0"/>
    <x v="3"/>
  </r>
  <r>
    <s v="B0B4T8RSJ1"/>
    <x v="285"/>
    <x v="0"/>
    <n v="99"/>
    <n v="800"/>
    <n v="0.88"/>
    <x v="2"/>
    <n v="1075"/>
    <s v="yes"/>
    <n v="3120"/>
    <x v="1"/>
    <x v="2"/>
  </r>
  <r>
    <s v="B0B7B9V9QP"/>
    <x v="286"/>
    <x v="3"/>
    <n v="18999"/>
    <n v="35000"/>
    <n v="0.46"/>
    <x v="1"/>
    <n v="1001"/>
    <s v="no"/>
    <n v="140000"/>
    <x v="2"/>
    <x v="1"/>
  </r>
  <r>
    <s v="B08XXVXP3J"/>
    <x v="287"/>
    <x v="0"/>
    <n v="249"/>
    <n v="999"/>
    <n v="0.75"/>
    <x v="4"/>
    <n v="112"/>
    <s v="yes"/>
    <n v="4295.7"/>
    <x v="0"/>
    <x v="7"/>
  </r>
  <r>
    <s v="B06XGWRKYT"/>
    <x v="288"/>
    <x v="5"/>
    <n v="7999"/>
    <n v="15999"/>
    <n v="0.5"/>
    <x v="11"/>
    <n v="3022"/>
    <s v="yes"/>
    <n v="60796.2"/>
    <x v="2"/>
    <x v="1"/>
  </r>
  <r>
    <s v="B07CWDX49D"/>
    <x v="289"/>
    <x v="0"/>
    <n v="649"/>
    <n v="1600"/>
    <n v="0.59"/>
    <x v="4"/>
    <n v="5451"/>
    <s v="yes"/>
    <n v="6880"/>
    <x v="2"/>
    <x v="3"/>
  </r>
  <r>
    <s v="B09TY4MSH3"/>
    <x v="79"/>
    <x v="4"/>
    <n v="1289"/>
    <n v="2499"/>
    <n v="0.48"/>
    <x v="8"/>
    <n v="73"/>
    <s v="no"/>
    <n v="8246.6999999999989"/>
    <x v="2"/>
    <x v="1"/>
  </r>
  <r>
    <s v="B07RY2X9MP"/>
    <x v="290"/>
    <x v="2"/>
    <n v="609"/>
    <n v="1500"/>
    <n v="0.59"/>
    <x v="6"/>
    <n v="1029"/>
    <s v="yes"/>
    <n v="6750"/>
    <x v="2"/>
    <x v="3"/>
  </r>
  <r>
    <s v="B0B2C5MJN6"/>
    <x v="291"/>
    <x v="3"/>
    <n v="32990"/>
    <n v="54990"/>
    <n v="0.4"/>
    <x v="3"/>
    <n v="1555"/>
    <s v="no"/>
    <n v="225458.99999999997"/>
    <x v="2"/>
    <x v="5"/>
  </r>
  <r>
    <s v="B0BBMGLQDW"/>
    <x v="292"/>
    <x v="2"/>
    <n v="599"/>
    <n v="1999"/>
    <n v="0.7"/>
    <x v="0"/>
    <n v="47"/>
    <s v="yes"/>
    <n v="8395.8000000000011"/>
    <x v="2"/>
    <x v="0"/>
  </r>
  <r>
    <s v="B01LONQBDG"/>
    <x v="293"/>
    <x v="0"/>
    <n v="349"/>
    <n v="899"/>
    <n v="0.61"/>
    <x v="3"/>
    <n v="14896"/>
    <s v="yes"/>
    <n v="3685.8999999999996"/>
    <x v="0"/>
    <x v="0"/>
  </r>
  <r>
    <s v="B08XXF5V6G"/>
    <x v="294"/>
    <x v="3"/>
    <n v="29999"/>
    <n v="50999"/>
    <n v="0.41"/>
    <x v="5"/>
    <n v="1712"/>
    <s v="no"/>
    <n v="224395.6"/>
    <x v="2"/>
    <x v="1"/>
  </r>
  <r>
    <s v="B09HK9JH4F"/>
    <x v="243"/>
    <x v="4"/>
    <n v="199"/>
    <n v="399"/>
    <n v="0.5"/>
    <x v="0"/>
    <n v="1335"/>
    <s v="yes"/>
    <n v="1675.8000000000002"/>
    <x v="1"/>
    <x v="1"/>
  </r>
  <r>
    <s v="B09MMD1FDN"/>
    <x v="295"/>
    <x v="4"/>
    <n v="349"/>
    <n v="699"/>
    <n v="0.5"/>
    <x v="2"/>
    <n v="214"/>
    <s v="yes"/>
    <n v="2726.1"/>
    <x v="0"/>
    <x v="1"/>
  </r>
  <r>
    <s v="B09HN7LD5L"/>
    <x v="296"/>
    <x v="6"/>
    <n v="1850"/>
    <n v="4500"/>
    <n v="0.59"/>
    <x v="1"/>
    <n v="184"/>
    <s v="yes"/>
    <n v="18000"/>
    <x v="2"/>
    <x v="3"/>
  </r>
  <r>
    <s v="B0BNDD9TN6"/>
    <x v="297"/>
    <x v="10"/>
    <n v="13990"/>
    <n v="28900"/>
    <n v="0.52"/>
    <x v="6"/>
    <n v="7"/>
    <s v="yes"/>
    <n v="130050"/>
    <x v="2"/>
    <x v="3"/>
  </r>
  <r>
    <s v="B0941392C8"/>
    <x v="298"/>
    <x v="0"/>
    <n v="129"/>
    <n v="449"/>
    <n v="0.71"/>
    <x v="7"/>
    <n v="41"/>
    <s v="yes"/>
    <n v="1661.3000000000002"/>
    <x v="1"/>
    <x v="7"/>
  </r>
  <r>
    <s v="B01M5967SY"/>
    <x v="299"/>
    <x v="2"/>
    <n v="379"/>
    <n v="999"/>
    <n v="0.62"/>
    <x v="0"/>
    <n v="12153"/>
    <s v="yes"/>
    <n v="4195.8"/>
    <x v="0"/>
    <x v="0"/>
  </r>
  <r>
    <s v="B016MDK4F4"/>
    <x v="300"/>
    <x v="2"/>
    <n v="185"/>
    <n v="499"/>
    <n v="0.63"/>
    <x v="0"/>
    <n v="25"/>
    <s v="yes"/>
    <n v="2095.8000000000002"/>
    <x v="1"/>
    <x v="0"/>
  </r>
  <r>
    <s v="B08G43CCLC"/>
    <x v="301"/>
    <x v="1"/>
    <n v="218"/>
    <n v="999"/>
    <n v="0.78"/>
    <x v="0"/>
    <n v="163"/>
    <s v="yes"/>
    <n v="4195.8"/>
    <x v="0"/>
    <x v="7"/>
  </r>
  <r>
    <s v="B0B61GCHC1"/>
    <x v="302"/>
    <x v="0"/>
    <n v="199"/>
    <n v="999"/>
    <n v="0.8"/>
    <x v="4"/>
    <n v="87"/>
    <s v="yes"/>
    <n v="4295.7"/>
    <x v="1"/>
    <x v="7"/>
  </r>
  <r>
    <s v="B07RX14W1Q"/>
    <x v="303"/>
    <x v="2"/>
    <n v="499"/>
    <n v="900"/>
    <n v="0.45"/>
    <x v="5"/>
    <n v="2165"/>
    <s v="no"/>
    <n v="3960.0000000000005"/>
    <x v="0"/>
    <x v="1"/>
  </r>
  <r>
    <s v="B09PLD9TCD"/>
    <x v="304"/>
    <x v="3"/>
    <n v="26999"/>
    <n v="42999"/>
    <n v="0.37"/>
    <x v="0"/>
    <n v="1510"/>
    <s v="no"/>
    <n v="180595.80000000002"/>
    <x v="2"/>
    <x v="5"/>
  </r>
  <r>
    <s v="B0B8ZKWGKD"/>
    <x v="305"/>
    <x v="6"/>
    <n v="893"/>
    <n v="1052"/>
    <n v="0.15"/>
    <x v="4"/>
    <n v="106"/>
    <s v="no"/>
    <n v="4523.5999999999995"/>
    <x v="2"/>
    <x v="6"/>
  </r>
  <r>
    <s v="B09NNJ9WYM"/>
    <x v="306"/>
    <x v="3"/>
    <n v="10990"/>
    <n v="19990"/>
    <n v="0.45"/>
    <x v="7"/>
    <n v="129"/>
    <s v="no"/>
    <n v="73963"/>
    <x v="2"/>
    <x v="1"/>
  </r>
  <r>
    <s v="B08H5L8V1L"/>
    <x v="307"/>
    <x v="0"/>
    <n v="379"/>
    <n v="1099"/>
    <n v="0.66"/>
    <x v="4"/>
    <n v="3049"/>
    <s v="yes"/>
    <n v="4725.7"/>
    <x v="0"/>
    <x v="0"/>
  </r>
  <r>
    <s v="B0B8CXTTG3"/>
    <x v="308"/>
    <x v="3"/>
    <n v="16999"/>
    <n v="25999"/>
    <n v="0.35"/>
    <x v="0"/>
    <n v="32840"/>
    <s v="no"/>
    <n v="109195.8"/>
    <x v="2"/>
    <x v="5"/>
  </r>
  <r>
    <s v="B09HCH3JZG"/>
    <x v="309"/>
    <x v="2"/>
    <n v="699"/>
    <n v="1899"/>
    <n v="0.63"/>
    <x v="5"/>
    <n v="390"/>
    <s v="yes"/>
    <n v="8355.6"/>
    <x v="2"/>
    <x v="0"/>
  </r>
  <r>
    <s v="B097JVLW3L"/>
    <x v="310"/>
    <x v="18"/>
    <n v="2699"/>
    <n v="3500"/>
    <n v="0.23"/>
    <x v="12"/>
    <n v="621"/>
    <s v="no"/>
    <n v="12250"/>
    <x v="2"/>
    <x v="4"/>
  </r>
  <r>
    <s v="B09SB6SJB4"/>
    <x v="311"/>
    <x v="0"/>
    <n v="129"/>
    <n v="599"/>
    <n v="0.78"/>
    <x v="3"/>
    <n v="265"/>
    <s v="yes"/>
    <n v="2455.8999999999996"/>
    <x v="1"/>
    <x v="7"/>
  </r>
  <r>
    <s v="B08NW8GHCJ"/>
    <x v="312"/>
    <x v="0"/>
    <n v="389"/>
    <n v="999"/>
    <n v="0.61"/>
    <x v="4"/>
    <n v="838"/>
    <s v="yes"/>
    <n v="4295.7"/>
    <x v="0"/>
    <x v="0"/>
  </r>
  <r>
    <s v="B09YHLPQYT"/>
    <x v="313"/>
    <x v="4"/>
    <n v="246"/>
    <n v="600"/>
    <n v="0.59"/>
    <x v="0"/>
    <n v="143"/>
    <s v="yes"/>
    <n v="2520"/>
    <x v="0"/>
    <x v="3"/>
  </r>
  <r>
    <s v="B08G1RW2Q3"/>
    <x v="314"/>
    <x v="0"/>
    <n v="299"/>
    <n v="799"/>
    <n v="0.63"/>
    <x v="1"/>
    <n v="151"/>
    <s v="yes"/>
    <n v="3196"/>
    <x v="0"/>
    <x v="0"/>
  </r>
  <r>
    <s v="B08YXJJW8H"/>
    <x v="315"/>
    <x v="4"/>
    <n v="247"/>
    <n v="399"/>
    <n v="0.38"/>
    <x v="2"/>
    <n v="200"/>
    <s v="no"/>
    <n v="1556.1"/>
    <x v="0"/>
    <x v="5"/>
  </r>
  <r>
    <s v="B09P8M18QM"/>
    <x v="316"/>
    <x v="4"/>
    <n v="1369"/>
    <n v="2999"/>
    <n v="0.54"/>
    <x v="8"/>
    <n v="227"/>
    <s v="yes"/>
    <n v="9896.6999999999989"/>
    <x v="2"/>
    <x v="3"/>
  </r>
  <r>
    <s v="B08BG4M4N7"/>
    <x v="317"/>
    <x v="4"/>
    <n v="199"/>
    <n v="499"/>
    <n v="0.6"/>
    <x v="11"/>
    <n v="538"/>
    <s v="yes"/>
    <n v="1896.1999999999998"/>
    <x v="1"/>
    <x v="3"/>
  </r>
  <r>
    <s v="B07VJ9ZTXS"/>
    <x v="318"/>
    <x v="2"/>
    <n v="299"/>
    <n v="599"/>
    <n v="0.5"/>
    <x v="1"/>
    <n v="171"/>
    <s v="yes"/>
    <n v="2396"/>
    <x v="0"/>
    <x v="1"/>
  </r>
  <r>
    <s v="B084872DQY"/>
    <x v="319"/>
    <x v="3"/>
    <n v="14999"/>
    <n v="14999"/>
    <n v="0"/>
    <x v="4"/>
    <n v="27508"/>
    <s v="no"/>
    <n v="64495.7"/>
    <x v="2"/>
    <x v="8"/>
  </r>
  <r>
    <s v="B00GGGOYEU"/>
    <x v="320"/>
    <x v="0"/>
    <n v="299"/>
    <n v="699"/>
    <n v="0.56999999999999995"/>
    <x v="2"/>
    <n v="1454"/>
    <s v="yes"/>
    <n v="2726.1"/>
    <x v="0"/>
    <x v="3"/>
  </r>
  <r>
    <s v="B08FD2VSD9"/>
    <x v="321"/>
    <x v="3"/>
    <n v="24990"/>
    <n v="51990"/>
    <n v="0.52"/>
    <x v="0"/>
    <n v="2951"/>
    <s v="yes"/>
    <n v="218358"/>
    <x v="2"/>
    <x v="3"/>
  </r>
  <r>
    <s v="B0BQRJ3C47"/>
    <x v="322"/>
    <x v="0"/>
    <n v="249"/>
    <n v="999"/>
    <n v="0.75"/>
    <x v="15"/>
    <m/>
    <s v="yes"/>
    <n v="4995"/>
    <x v="0"/>
    <x v="7"/>
  </r>
  <r>
    <s v="B095JPKPH3"/>
    <x v="323"/>
    <x v="3"/>
    <n v="61999"/>
    <n v="69999"/>
    <n v="0.11"/>
    <x v="3"/>
    <n v="6753"/>
    <s v="no"/>
    <n v="286995.89999999997"/>
    <x v="2"/>
    <x v="6"/>
  </r>
  <r>
    <s v="B087JWLZ2K"/>
    <x v="324"/>
    <x v="3"/>
    <n v="24499"/>
    <n v="50000"/>
    <n v="0.51"/>
    <x v="2"/>
    <n v="3518"/>
    <s v="yes"/>
    <n v="195000"/>
    <x v="2"/>
    <x v="3"/>
  </r>
  <r>
    <s v="B09DSXK8JX"/>
    <x v="325"/>
    <x v="3"/>
    <n v="10499"/>
    <n v="19499"/>
    <n v="0.46"/>
    <x v="0"/>
    <n v="1510"/>
    <s v="no"/>
    <n v="81895.8"/>
    <x v="2"/>
    <x v="1"/>
  </r>
  <r>
    <s v="B08V9C4B1J"/>
    <x v="326"/>
    <x v="0"/>
    <n v="349"/>
    <n v="999"/>
    <n v="0.65"/>
    <x v="4"/>
    <n v="838"/>
    <s v="yes"/>
    <n v="4295.7"/>
    <x v="0"/>
    <x v="0"/>
  </r>
  <r>
    <s v="B08PKBMJKS"/>
    <x v="327"/>
    <x v="4"/>
    <n v="197"/>
    <n v="499"/>
    <n v="0.61"/>
    <x v="11"/>
    <n v="136"/>
    <s v="yes"/>
    <n v="1896.1999999999998"/>
    <x v="1"/>
    <x v="0"/>
  </r>
  <r>
    <s v="B0B8VQ7KDS"/>
    <x v="328"/>
    <x v="12"/>
    <n v="1299"/>
    <n v="2499"/>
    <n v="0.48"/>
    <x v="4"/>
    <n v="301"/>
    <s v="no"/>
    <n v="10745.699999999999"/>
    <x v="2"/>
    <x v="1"/>
  </r>
  <r>
    <s v="B086JTMRYL"/>
    <x v="329"/>
    <x v="0"/>
    <n v="1519"/>
    <n v="1899"/>
    <n v="0.2"/>
    <x v="5"/>
    <n v="19763"/>
    <s v="no"/>
    <n v="8355.6"/>
    <x v="2"/>
    <x v="6"/>
  </r>
  <r>
    <s v="B09RWQ7YR6"/>
    <x v="330"/>
    <x v="3"/>
    <n v="46999"/>
    <n v="69999"/>
    <n v="0.33"/>
    <x v="4"/>
    <n v="21252"/>
    <s v="no"/>
    <n v="300995.7"/>
    <x v="2"/>
    <x v="5"/>
  </r>
  <r>
    <s v="B00OFM6PEO"/>
    <x v="331"/>
    <x v="0"/>
    <n v="299"/>
    <n v="799"/>
    <n v="0.63"/>
    <x v="4"/>
    <n v="1902"/>
    <s v="yes"/>
    <n v="3435.7"/>
    <x v="0"/>
    <x v="0"/>
  </r>
  <r>
    <s v="B0BF57RN3K"/>
    <x v="332"/>
    <x v="19"/>
    <n v="1799"/>
    <n v="19999"/>
    <n v="0.91"/>
    <x v="0"/>
    <n v="13937"/>
    <s v="yes"/>
    <n v="83995.8"/>
    <x v="2"/>
    <x v="9"/>
  </r>
  <r>
    <s v="B0B3RRWSF6"/>
    <x v="333"/>
    <x v="19"/>
    <n v="1998"/>
    <n v="9999"/>
    <n v="0.8"/>
    <x v="4"/>
    <n v="27696"/>
    <s v="yes"/>
    <n v="42995.7"/>
    <x v="2"/>
    <x v="7"/>
  </r>
  <r>
    <s v="B0B5B6PQCT"/>
    <x v="334"/>
    <x v="19"/>
    <n v="1999"/>
    <n v="7990"/>
    <n v="0.75"/>
    <x v="11"/>
    <n v="17831"/>
    <s v="yes"/>
    <n v="30362"/>
    <x v="2"/>
    <x v="7"/>
  </r>
  <r>
    <s v="B08HV83HL3"/>
    <x v="335"/>
    <x v="20"/>
    <n v="2049"/>
    <n v="2199"/>
    <n v="7.0000000000000007E-2"/>
    <x v="4"/>
    <n v="178912"/>
    <s v="no"/>
    <n v="9455.6999999999989"/>
    <x v="2"/>
    <x v="8"/>
  </r>
  <r>
    <s v="B0BBN4DZBD"/>
    <x v="336"/>
    <x v="21"/>
    <n v="6499"/>
    <n v="8999"/>
    <n v="0.28000000000000003"/>
    <x v="1"/>
    <n v="7807"/>
    <s v="no"/>
    <n v="35996"/>
    <x v="2"/>
    <x v="4"/>
  </r>
  <r>
    <s v="B0B3CPQ5PF"/>
    <x v="337"/>
    <x v="21"/>
    <n v="28999"/>
    <n v="28999"/>
    <n v="0"/>
    <x v="4"/>
    <n v="17415"/>
    <s v="no"/>
    <n v="124695.7"/>
    <x v="2"/>
    <x v="8"/>
  </r>
  <r>
    <s v="B0B3CQBRB4"/>
    <x v="338"/>
    <x v="21"/>
    <n v="28999"/>
    <n v="28999"/>
    <n v="0"/>
    <x v="4"/>
    <n v="17415"/>
    <s v="no"/>
    <n v="124695.7"/>
    <x v="2"/>
    <x v="8"/>
  </r>
  <r>
    <s v="B0BBN56J5H"/>
    <x v="339"/>
    <x v="21"/>
    <n v="6499"/>
    <n v="8999"/>
    <n v="0.28000000000000003"/>
    <x v="1"/>
    <n v="7807"/>
    <s v="no"/>
    <n v="35996"/>
    <x v="2"/>
    <x v="4"/>
  </r>
  <r>
    <s v="B0BBN3WF7V"/>
    <x v="340"/>
    <x v="21"/>
    <n v="6499"/>
    <n v="8999"/>
    <n v="0.28000000000000003"/>
    <x v="1"/>
    <n v="7807"/>
    <s v="no"/>
    <n v="35996"/>
    <x v="2"/>
    <x v="4"/>
  </r>
  <r>
    <s v="B0BDRVFDKP"/>
    <x v="341"/>
    <x v="22"/>
    <n v="569"/>
    <n v="1000"/>
    <n v="0.43"/>
    <x v="5"/>
    <n v="67259"/>
    <s v="no"/>
    <n v="4400"/>
    <x v="2"/>
    <x v="1"/>
  </r>
  <r>
    <s v="B0B5LVS732"/>
    <x v="342"/>
    <x v="19"/>
    <n v="1898"/>
    <n v="4999"/>
    <n v="0.62"/>
    <x v="3"/>
    <n v="10689"/>
    <s v="yes"/>
    <n v="20495.899999999998"/>
    <x v="2"/>
    <x v="0"/>
  </r>
  <r>
    <s v="B09V2Q4QVQ"/>
    <x v="343"/>
    <x v="23"/>
    <n v="1299"/>
    <n v="1599"/>
    <n v="0.19"/>
    <x v="1"/>
    <n v="128311"/>
    <s v="no"/>
    <n v="6396"/>
    <x v="2"/>
    <x v="6"/>
  </r>
  <r>
    <s v="B09V12K8NT"/>
    <x v="344"/>
    <x v="19"/>
    <n v="1499"/>
    <n v="6990"/>
    <n v="0.79"/>
    <x v="2"/>
    <n v="21796"/>
    <s v="yes"/>
    <n v="27261"/>
    <x v="2"/>
    <x v="7"/>
  </r>
  <r>
    <s v="B01DEWVZ2C"/>
    <x v="345"/>
    <x v="24"/>
    <n v="599"/>
    <n v="999"/>
    <n v="0.4"/>
    <x v="3"/>
    <n v="192590"/>
    <s v="no"/>
    <n v="4095.8999999999996"/>
    <x v="2"/>
    <x v="5"/>
  </r>
  <r>
    <s v="B0BMGB3CH9"/>
    <x v="346"/>
    <x v="21"/>
    <n v="9499"/>
    <n v="11999"/>
    <n v="0.21"/>
    <x v="0"/>
    <n v="284"/>
    <s v="no"/>
    <n v="50395.8"/>
    <x v="2"/>
    <x v="4"/>
  </r>
  <r>
    <s v="B08D77XZX5"/>
    <x v="347"/>
    <x v="24"/>
    <n v="599"/>
    <n v="2499"/>
    <n v="0.76"/>
    <x v="2"/>
    <n v="58162"/>
    <s v="yes"/>
    <n v="9746.1"/>
    <x v="2"/>
    <x v="7"/>
  </r>
  <r>
    <s v="B09XB8GFBQ"/>
    <x v="348"/>
    <x v="21"/>
    <n v="8999"/>
    <n v="11999"/>
    <n v="0.25"/>
    <x v="1"/>
    <n v="12796"/>
    <s v="no"/>
    <n v="47996"/>
    <x v="2"/>
    <x v="4"/>
  </r>
  <r>
    <s v="B07WG8PDCW"/>
    <x v="349"/>
    <x v="25"/>
    <n v="349"/>
    <n v="1299"/>
    <n v="0.73"/>
    <x v="1"/>
    <n v="14282"/>
    <s v="yes"/>
    <n v="5196"/>
    <x v="0"/>
    <x v="7"/>
  </r>
  <r>
    <s v="B07GPXXNNG"/>
    <x v="350"/>
    <x v="24"/>
    <n v="349"/>
    <n v="999"/>
    <n v="0.65"/>
    <x v="3"/>
    <n v="363713"/>
    <s v="yes"/>
    <n v="4095.8999999999996"/>
    <x v="0"/>
    <x v="0"/>
  </r>
  <r>
    <s v="B0BDYVC5TD"/>
    <x v="351"/>
    <x v="22"/>
    <n v="959"/>
    <n v="1800"/>
    <n v="0.47"/>
    <x v="5"/>
    <n v="67259"/>
    <s v="no"/>
    <n v="7920.0000000000009"/>
    <x v="2"/>
    <x v="1"/>
  </r>
  <r>
    <s v="B0BMGB2TPR"/>
    <x v="352"/>
    <x v="21"/>
    <n v="9499"/>
    <n v="11999"/>
    <n v="0.21"/>
    <x v="0"/>
    <n v="284"/>
    <s v="no"/>
    <n v="50395.8"/>
    <x v="2"/>
    <x v="4"/>
  </r>
  <r>
    <s v="B08MC57J31"/>
    <x v="353"/>
    <x v="20"/>
    <n v="1499"/>
    <n v="2499"/>
    <n v="0.4"/>
    <x v="4"/>
    <n v="15970"/>
    <s v="no"/>
    <n v="10745.699999999999"/>
    <x v="2"/>
    <x v="5"/>
  </r>
  <r>
    <s v="B08HVL8QN3"/>
    <x v="354"/>
    <x v="20"/>
    <n v="1149"/>
    <n v="2199"/>
    <n v="0.48"/>
    <x v="4"/>
    <n v="178912"/>
    <s v="no"/>
    <n v="9455.6999999999989"/>
    <x v="2"/>
    <x v="1"/>
  </r>
  <r>
    <s v="B0746JGVDS"/>
    <x v="355"/>
    <x v="26"/>
    <n v="349"/>
    <n v="999"/>
    <n v="0.65"/>
    <x v="2"/>
    <n v="46399"/>
    <s v="yes"/>
    <n v="3896.1"/>
    <x v="0"/>
    <x v="0"/>
  </r>
  <r>
    <s v="B08VFF6JQ8"/>
    <x v="356"/>
    <x v="27"/>
    <n v="1219"/>
    <n v="1699"/>
    <n v="0.28000000000000003"/>
    <x v="5"/>
    <n v="8891"/>
    <s v="no"/>
    <n v="7475.6"/>
    <x v="2"/>
    <x v="4"/>
  </r>
  <r>
    <s v="B09NVPSCQT"/>
    <x v="357"/>
    <x v="19"/>
    <n v="1599"/>
    <n v="3999"/>
    <n v="0.6"/>
    <x v="1"/>
    <n v="30254"/>
    <s v="yes"/>
    <n v="15996"/>
    <x v="2"/>
    <x v="3"/>
  </r>
  <r>
    <s v="B09YV4RG4D"/>
    <x v="358"/>
    <x v="19"/>
    <n v="1499"/>
    <n v="7999"/>
    <n v="0.81"/>
    <x v="0"/>
    <n v="22636"/>
    <s v="yes"/>
    <n v="33595.800000000003"/>
    <x v="2"/>
    <x v="2"/>
  </r>
  <r>
    <s v="B09TWHTBKQ"/>
    <x v="359"/>
    <x v="21"/>
    <n v="18499"/>
    <n v="25999"/>
    <n v="0.28999999999999998"/>
    <x v="3"/>
    <n v="22318"/>
    <s v="no"/>
    <n v="106595.9"/>
    <x v="2"/>
    <x v="4"/>
  </r>
  <r>
    <s v="B08L5HMJVW"/>
    <x v="360"/>
    <x v="22"/>
    <n v="369"/>
    <n v="700"/>
    <n v="0.47"/>
    <x v="5"/>
    <n v="67259"/>
    <s v="no"/>
    <n v="3080.0000000000005"/>
    <x v="0"/>
    <x v="1"/>
  </r>
  <r>
    <s v="B0B4F2XCK3"/>
    <x v="361"/>
    <x v="21"/>
    <n v="12999"/>
    <n v="17999"/>
    <n v="0.28000000000000003"/>
    <x v="3"/>
    <n v="18998"/>
    <s v="no"/>
    <n v="73795.899999999994"/>
    <x v="2"/>
    <x v="4"/>
  </r>
  <r>
    <s v="B0BF54972T"/>
    <x v="332"/>
    <x v="19"/>
    <n v="1799"/>
    <n v="19999"/>
    <n v="0.91"/>
    <x v="0"/>
    <n v="13937"/>
    <s v="yes"/>
    <n v="83995.8"/>
    <x v="2"/>
    <x v="9"/>
  </r>
  <r>
    <s v="B09YV4MW2T"/>
    <x v="362"/>
    <x v="19"/>
    <n v="2199"/>
    <n v="9999"/>
    <n v="0.78"/>
    <x v="0"/>
    <n v="29471"/>
    <s v="yes"/>
    <n v="41995.8"/>
    <x v="2"/>
    <x v="7"/>
  </r>
  <r>
    <s v="B09TWH8YHM"/>
    <x v="363"/>
    <x v="21"/>
    <n v="16999"/>
    <n v="24999"/>
    <n v="0.32"/>
    <x v="3"/>
    <n v="22318"/>
    <s v="no"/>
    <n v="102495.9"/>
    <x v="2"/>
    <x v="5"/>
  </r>
  <r>
    <s v="B07WGMMQGP"/>
    <x v="364"/>
    <x v="21"/>
    <n v="16499"/>
    <n v="20999"/>
    <n v="0.21"/>
    <x v="1"/>
    <n v="21350"/>
    <s v="no"/>
    <n v="83996"/>
    <x v="2"/>
    <x v="4"/>
  </r>
  <r>
    <s v="B0BF563HB4"/>
    <x v="332"/>
    <x v="19"/>
    <n v="1799"/>
    <n v="19999"/>
    <n v="0.91"/>
    <x v="0"/>
    <n v="13937"/>
    <s v="yes"/>
    <n v="83995.8"/>
    <x v="2"/>
    <x v="9"/>
  </r>
  <r>
    <s v="B07JW9H4J1"/>
    <x v="0"/>
    <x v="0"/>
    <n v="399"/>
    <n v="1099"/>
    <n v="0.64"/>
    <x v="0"/>
    <n v="24270"/>
    <s v="yes"/>
    <n v="4615.8"/>
    <x v="0"/>
    <x v="0"/>
  </r>
  <r>
    <s v="B09GFPVD9Y"/>
    <x v="365"/>
    <x v="21"/>
    <n v="8499"/>
    <n v="10999"/>
    <n v="0.23"/>
    <x v="3"/>
    <n v="313836"/>
    <s v="no"/>
    <n v="45095.899999999994"/>
    <x v="2"/>
    <x v="4"/>
  </r>
  <r>
    <s v="B09GFLXVH9"/>
    <x v="366"/>
    <x v="21"/>
    <n v="6499"/>
    <n v="8499"/>
    <n v="0.24"/>
    <x v="3"/>
    <n v="313836"/>
    <s v="no"/>
    <n v="34845.899999999994"/>
    <x v="2"/>
    <x v="4"/>
  </r>
  <r>
    <s v="B0BF4YBLPX"/>
    <x v="332"/>
    <x v="19"/>
    <n v="1799"/>
    <n v="19999"/>
    <n v="0.91"/>
    <x v="0"/>
    <n v="13937"/>
    <s v="yes"/>
    <n v="83995.8"/>
    <x v="2"/>
    <x v="9"/>
  </r>
  <r>
    <s v="B09XB7DPW1"/>
    <x v="367"/>
    <x v="21"/>
    <n v="8999"/>
    <n v="11999"/>
    <n v="0.25"/>
    <x v="1"/>
    <n v="12796"/>
    <s v="no"/>
    <n v="47996"/>
    <x v="2"/>
    <x v="4"/>
  </r>
  <r>
    <s v="B07PFJ5W31"/>
    <x v="368"/>
    <x v="28"/>
    <n v="139"/>
    <n v="495"/>
    <n v="0.72"/>
    <x v="4"/>
    <n v="14185"/>
    <s v="yes"/>
    <n v="2128.5"/>
    <x v="1"/>
    <x v="7"/>
  </r>
  <r>
    <s v="B0B3N7LR6K"/>
    <x v="369"/>
    <x v="19"/>
    <n v="3999"/>
    <n v="16999"/>
    <n v="0.76"/>
    <x v="4"/>
    <n v="17159"/>
    <s v="yes"/>
    <n v="73095.7"/>
    <x v="2"/>
    <x v="7"/>
  </r>
  <r>
    <s v="B09ZQK9X8G"/>
    <x v="370"/>
    <x v="19"/>
    <n v="2998"/>
    <n v="5999"/>
    <n v="0.5"/>
    <x v="3"/>
    <n v="5179"/>
    <s v="yes"/>
    <n v="24595.899999999998"/>
    <x v="2"/>
    <x v="1"/>
  </r>
  <r>
    <s v="B098NS6PVG"/>
    <x v="1"/>
    <x v="0"/>
    <n v="199"/>
    <n v="349"/>
    <n v="0.43"/>
    <x v="1"/>
    <n v="43993"/>
    <s v="no"/>
    <n v="1396"/>
    <x v="1"/>
    <x v="1"/>
  </r>
  <r>
    <s v="B07WJV6P1R"/>
    <x v="371"/>
    <x v="21"/>
    <n v="15499"/>
    <n v="18999"/>
    <n v="0.18"/>
    <x v="3"/>
    <n v="19252"/>
    <s v="no"/>
    <n v="77895.899999999994"/>
    <x v="2"/>
    <x v="6"/>
  </r>
  <r>
    <s v="B096MSW6CT"/>
    <x v="2"/>
    <x v="0"/>
    <n v="199"/>
    <n v="999"/>
    <n v="0.8"/>
    <x v="2"/>
    <n v="7928"/>
    <s v="yes"/>
    <n v="3896.1"/>
    <x v="1"/>
    <x v="7"/>
  </r>
  <r>
    <s v="B0BF54LXW6"/>
    <x v="332"/>
    <x v="19"/>
    <n v="1799"/>
    <n v="19999"/>
    <n v="0.91"/>
    <x v="0"/>
    <n v="13937"/>
    <s v="yes"/>
    <n v="83995.8"/>
    <x v="2"/>
    <x v="9"/>
  </r>
  <r>
    <s v="B09XB7SRQ5"/>
    <x v="372"/>
    <x v="21"/>
    <n v="8999"/>
    <n v="11999"/>
    <n v="0.25"/>
    <x v="1"/>
    <n v="12796"/>
    <s v="no"/>
    <n v="47996"/>
    <x v="2"/>
    <x v="4"/>
  </r>
  <r>
    <s v="B09FFK1PQG"/>
    <x v="373"/>
    <x v="25"/>
    <n v="873"/>
    <n v="1699"/>
    <n v="0.49"/>
    <x v="5"/>
    <n v="1680"/>
    <s v="no"/>
    <n v="7475.6"/>
    <x v="2"/>
    <x v="1"/>
  </r>
  <r>
    <s v="B09RMQYHLH"/>
    <x v="374"/>
    <x v="21"/>
    <n v="12999"/>
    <n v="15999"/>
    <n v="0.19"/>
    <x v="0"/>
    <n v="13246"/>
    <s v="no"/>
    <n v="67195.8"/>
    <x v="2"/>
    <x v="6"/>
  </r>
  <r>
    <s v="B08ZN4B121"/>
    <x v="375"/>
    <x v="29"/>
    <n v="539"/>
    <n v="1599"/>
    <n v="0.66"/>
    <x v="11"/>
    <n v="14648"/>
    <s v="yes"/>
    <n v="6076.2"/>
    <x v="2"/>
    <x v="0"/>
  </r>
  <r>
    <s v="B0B3RSDSZ3"/>
    <x v="333"/>
    <x v="19"/>
    <n v="1999"/>
    <n v="9999"/>
    <n v="0.8"/>
    <x v="4"/>
    <n v="27696"/>
    <s v="yes"/>
    <n v="42995.7"/>
    <x v="2"/>
    <x v="7"/>
  </r>
  <r>
    <s v="B08VB34KJ1"/>
    <x v="376"/>
    <x v="21"/>
    <n v="15490"/>
    <n v="20990"/>
    <n v="0.26"/>
    <x v="0"/>
    <n v="32916"/>
    <s v="no"/>
    <n v="88158"/>
    <x v="2"/>
    <x v="4"/>
  </r>
  <r>
    <s v="B09T39K9YL"/>
    <x v="377"/>
    <x v="21"/>
    <n v="19999"/>
    <n v="24999"/>
    <n v="0.2"/>
    <x v="2"/>
    <n v="25824"/>
    <s v="no"/>
    <n v="97496.099999999991"/>
    <x v="2"/>
    <x v="6"/>
  </r>
  <r>
    <s v="B08VF8V79P"/>
    <x v="378"/>
    <x v="27"/>
    <n v="1075"/>
    <n v="1699"/>
    <n v="0.37"/>
    <x v="5"/>
    <n v="7462"/>
    <s v="no"/>
    <n v="7475.6"/>
    <x v="2"/>
    <x v="5"/>
  </r>
  <r>
    <s v="B08G28Z33M"/>
    <x v="379"/>
    <x v="24"/>
    <n v="399"/>
    <n v="699"/>
    <n v="0.43"/>
    <x v="1"/>
    <n v="37817"/>
    <s v="no"/>
    <n v="2796"/>
    <x v="0"/>
    <x v="1"/>
  </r>
  <r>
    <s v="B09PNKXSKF"/>
    <x v="380"/>
    <x v="19"/>
    <n v="1999"/>
    <n v="3990"/>
    <n v="0.5"/>
    <x v="1"/>
    <n v="30254"/>
    <s v="yes"/>
    <n v="15960"/>
    <x v="2"/>
    <x v="1"/>
  </r>
  <r>
    <s v="B0B5DDJNH4"/>
    <x v="381"/>
    <x v="19"/>
    <n v="1999"/>
    <n v="7990"/>
    <n v="0.75"/>
    <x v="11"/>
    <n v="17831"/>
    <s v="yes"/>
    <n v="30362"/>
    <x v="2"/>
    <x v="7"/>
  </r>
  <r>
    <s v="B08HDJ86NZ"/>
    <x v="3"/>
    <x v="0"/>
    <n v="329"/>
    <n v="699"/>
    <n v="0.53"/>
    <x v="0"/>
    <n v="94364"/>
    <s v="yes"/>
    <n v="2935.8"/>
    <x v="0"/>
    <x v="3"/>
  </r>
  <r>
    <s v="B08CF3B7N1"/>
    <x v="4"/>
    <x v="0"/>
    <n v="154"/>
    <n v="399"/>
    <n v="0.61"/>
    <x v="0"/>
    <n v="16905"/>
    <s v="yes"/>
    <n v="1675.8000000000002"/>
    <x v="1"/>
    <x v="0"/>
  </r>
  <r>
    <s v="B07WDKLDRX"/>
    <x v="382"/>
    <x v="21"/>
    <n v="28999"/>
    <n v="34999"/>
    <n v="0.17"/>
    <x v="5"/>
    <n v="20311"/>
    <s v="no"/>
    <n v="153995.6"/>
    <x v="2"/>
    <x v="6"/>
  </r>
  <r>
    <s v="B09MQSCJQ1"/>
    <x v="383"/>
    <x v="19"/>
    <n v="2299"/>
    <n v="7990"/>
    <n v="0.71"/>
    <x v="0"/>
    <n v="69622"/>
    <s v="yes"/>
    <n v="33558"/>
    <x v="2"/>
    <x v="7"/>
  </r>
  <r>
    <s v="B094YFFSMY"/>
    <x v="384"/>
    <x v="30"/>
    <n v="399"/>
    <n v="1999"/>
    <n v="0.8"/>
    <x v="1"/>
    <n v="3382"/>
    <s v="yes"/>
    <n v="7996"/>
    <x v="0"/>
    <x v="7"/>
  </r>
  <r>
    <s v="B09MT84WV5"/>
    <x v="385"/>
    <x v="22"/>
    <n v="1149"/>
    <n v="3999"/>
    <n v="0.71"/>
    <x v="4"/>
    <n v="140036"/>
    <s v="yes"/>
    <n v="17195.7"/>
    <x v="2"/>
    <x v="7"/>
  </r>
  <r>
    <s v="B08VS3YLRK"/>
    <x v="386"/>
    <x v="27"/>
    <n v="529"/>
    <n v="1499"/>
    <n v="0.65"/>
    <x v="3"/>
    <n v="8599"/>
    <s v="yes"/>
    <n v="6145.9"/>
    <x v="2"/>
    <x v="0"/>
  </r>
  <r>
    <s v="B0B4F3QNDM"/>
    <x v="387"/>
    <x v="21"/>
    <n v="13999"/>
    <n v="19499"/>
    <n v="0.28000000000000003"/>
    <x v="3"/>
    <n v="18998"/>
    <s v="no"/>
    <n v="79945.899999999994"/>
    <x v="2"/>
    <x v="4"/>
  </r>
  <r>
    <s v="B07GQD4K6L"/>
    <x v="388"/>
    <x v="24"/>
    <n v="379"/>
    <n v="999"/>
    <n v="0.62"/>
    <x v="3"/>
    <n v="363713"/>
    <s v="yes"/>
    <n v="4095.8999999999996"/>
    <x v="0"/>
    <x v="0"/>
  </r>
  <r>
    <s v="B07WDKLRM4"/>
    <x v="389"/>
    <x v="21"/>
    <n v="13999"/>
    <n v="19999"/>
    <n v="0.3"/>
    <x v="3"/>
    <n v="19252"/>
    <s v="no"/>
    <n v="81995.899999999994"/>
    <x v="2"/>
    <x v="4"/>
  </r>
  <r>
    <s v="B0BP18W8TM"/>
    <x v="390"/>
    <x v="19"/>
    <n v="3999"/>
    <n v="9999"/>
    <n v="0.6"/>
    <x v="5"/>
    <n v="73"/>
    <s v="yes"/>
    <n v="43995.600000000006"/>
    <x v="2"/>
    <x v="3"/>
  </r>
  <r>
    <s v="B08Y1TFSP6"/>
    <x v="5"/>
    <x v="0"/>
    <n v="149"/>
    <n v="1000"/>
    <n v="0.85"/>
    <x v="2"/>
    <n v="24870"/>
    <s v="yes"/>
    <n v="3900"/>
    <x v="1"/>
    <x v="2"/>
  </r>
  <r>
    <s v="B07GXHC691"/>
    <x v="391"/>
    <x v="31"/>
    <n v="99"/>
    <n v="499"/>
    <n v="0.8"/>
    <x v="4"/>
    <n v="42641"/>
    <s v="yes"/>
    <n v="2145.6999999999998"/>
    <x v="1"/>
    <x v="7"/>
  </r>
  <r>
    <s v="B08FN6WGDQ"/>
    <x v="392"/>
    <x v="24"/>
    <n v="4790"/>
    <n v="15990"/>
    <n v="0.7"/>
    <x v="1"/>
    <n v="4390"/>
    <s v="yes"/>
    <n v="63960"/>
    <x v="2"/>
    <x v="0"/>
  </r>
  <r>
    <s v="B0B3D39RKV"/>
    <x v="393"/>
    <x v="21"/>
    <n v="33999"/>
    <n v="33999"/>
    <n v="0"/>
    <x v="4"/>
    <n v="17415"/>
    <s v="no"/>
    <n v="146195.69999999998"/>
    <x v="2"/>
    <x v="8"/>
  </r>
  <r>
    <s v="B085HY1DGR"/>
    <x v="394"/>
    <x v="32"/>
    <n v="99"/>
    <n v="999"/>
    <n v="0.9"/>
    <x v="1"/>
    <n v="1396"/>
    <s v="yes"/>
    <n v="3996"/>
    <x v="1"/>
    <x v="2"/>
  </r>
  <r>
    <s v="B08D75R3Z1"/>
    <x v="395"/>
    <x v="24"/>
    <n v="299"/>
    <n v="1900"/>
    <n v="0.84"/>
    <x v="9"/>
    <n v="18202"/>
    <s v="yes"/>
    <n v="6840"/>
    <x v="0"/>
    <x v="2"/>
  </r>
  <r>
    <s v="B0B4F2TTTS"/>
    <x v="396"/>
    <x v="21"/>
    <n v="10999"/>
    <n v="14999"/>
    <n v="0.27"/>
    <x v="3"/>
    <n v="18998"/>
    <s v="no"/>
    <n v="61495.899999999994"/>
    <x v="2"/>
    <x v="4"/>
  </r>
  <r>
    <s v="B09WRMNJ9G"/>
    <x v="397"/>
    <x v="21"/>
    <n v="34999"/>
    <n v="38999"/>
    <n v="0.1"/>
    <x v="0"/>
    <n v="11029"/>
    <s v="no"/>
    <n v="163795.80000000002"/>
    <x v="2"/>
    <x v="8"/>
  </r>
  <r>
    <s v="B0B14MR9L1"/>
    <x v="363"/>
    <x v="21"/>
    <n v="16999"/>
    <n v="24999"/>
    <n v="0.32"/>
    <x v="3"/>
    <n v="22318"/>
    <s v="no"/>
    <n v="102495.9"/>
    <x v="2"/>
    <x v="5"/>
  </r>
  <r>
    <s v="B09ZPL5VYM"/>
    <x v="398"/>
    <x v="31"/>
    <n v="199"/>
    <n v="499"/>
    <n v="0.6"/>
    <x v="3"/>
    <n v="1786"/>
    <s v="yes"/>
    <n v="2045.8999999999999"/>
    <x v="1"/>
    <x v="3"/>
  </r>
  <r>
    <s v="B0993BB11X"/>
    <x v="399"/>
    <x v="20"/>
    <n v="999"/>
    <n v="1599"/>
    <n v="0.38"/>
    <x v="1"/>
    <n v="7222"/>
    <s v="no"/>
    <n v="6396"/>
    <x v="2"/>
    <x v="5"/>
  </r>
  <r>
    <s v="B09V2PZDX8"/>
    <x v="400"/>
    <x v="23"/>
    <n v="1299"/>
    <n v="1599"/>
    <n v="0.19"/>
    <x v="1"/>
    <n v="128311"/>
    <s v="no"/>
    <n v="6396"/>
    <x v="2"/>
    <x v="6"/>
  </r>
  <r>
    <s v="B085W8CFLH"/>
    <x v="401"/>
    <x v="24"/>
    <n v="599"/>
    <n v="1800"/>
    <n v="0.67"/>
    <x v="12"/>
    <n v="83996"/>
    <s v="yes"/>
    <n v="6300"/>
    <x v="2"/>
    <x v="0"/>
  </r>
  <r>
    <s v="B09MT6XSFW"/>
    <x v="402"/>
    <x v="22"/>
    <n v="599"/>
    <n v="1899"/>
    <n v="0.68"/>
    <x v="4"/>
    <n v="140036"/>
    <s v="yes"/>
    <n v="8165.7"/>
    <x v="2"/>
    <x v="0"/>
  </r>
  <r>
    <s v="B07RD611Z8"/>
    <x v="403"/>
    <x v="20"/>
    <n v="1799"/>
    <n v="2499"/>
    <n v="0.28000000000000003"/>
    <x v="3"/>
    <n v="18678"/>
    <s v="no"/>
    <n v="10245.9"/>
    <x v="2"/>
    <x v="4"/>
  </r>
  <r>
    <s v="B08WRWPM22"/>
    <x v="6"/>
    <x v="0"/>
    <n v="176.63"/>
    <n v="499"/>
    <n v="0.65"/>
    <x v="3"/>
    <n v="15189"/>
    <s v="yes"/>
    <n v="2045.8999999999999"/>
    <x v="1"/>
    <x v="0"/>
  </r>
  <r>
    <s v="B0B4F52B5X"/>
    <x v="404"/>
    <x v="21"/>
    <n v="10999"/>
    <n v="14999"/>
    <n v="0.27"/>
    <x v="3"/>
    <n v="18998"/>
    <s v="no"/>
    <n v="61495.899999999994"/>
    <x v="2"/>
    <x v="4"/>
  </r>
  <r>
    <s v="B096VF5YYF"/>
    <x v="405"/>
    <x v="19"/>
    <n v="2999"/>
    <n v="7990"/>
    <n v="0.62"/>
    <x v="3"/>
    <n v="48449"/>
    <s v="yes"/>
    <n v="32758.999999999996"/>
    <x v="2"/>
    <x v="0"/>
  </r>
  <r>
    <s v="B0B5D39BCD"/>
    <x v="406"/>
    <x v="19"/>
    <n v="1999"/>
    <n v="7990"/>
    <n v="0.75"/>
    <x v="11"/>
    <n v="17831"/>
    <s v="yes"/>
    <n v="30362"/>
    <x v="2"/>
    <x v="7"/>
  </r>
  <r>
    <s v="B08DDRGWTJ"/>
    <x v="7"/>
    <x v="0"/>
    <n v="229"/>
    <n v="299"/>
    <n v="0.23"/>
    <x v="4"/>
    <n v="30411"/>
    <s v="no"/>
    <n v="1285.7"/>
    <x v="0"/>
    <x v="4"/>
  </r>
  <r>
    <s v="B082LZGK39"/>
    <x v="9"/>
    <x v="0"/>
    <n v="199"/>
    <n v="299"/>
    <n v="0.33"/>
    <x v="1"/>
    <n v="43994"/>
    <s v="no"/>
    <n v="1196"/>
    <x v="1"/>
    <x v="5"/>
  </r>
  <r>
    <s v="B09XBJ1CTN"/>
    <x v="407"/>
    <x v="27"/>
    <n v="649"/>
    <n v="999"/>
    <n v="0.35"/>
    <x v="0"/>
    <n v="1315"/>
    <s v="no"/>
    <n v="4195.8"/>
    <x v="2"/>
    <x v="5"/>
  </r>
  <r>
    <s v="B0B4F5L738"/>
    <x v="387"/>
    <x v="21"/>
    <n v="13999"/>
    <n v="19499"/>
    <n v="0.28000000000000003"/>
    <x v="3"/>
    <n v="18998"/>
    <s v="no"/>
    <n v="79945.899999999994"/>
    <x v="2"/>
    <x v="4"/>
  </r>
  <r>
    <s v="B08MTCKDYN"/>
    <x v="408"/>
    <x v="33"/>
    <n v="119"/>
    <n v="299"/>
    <n v="0.6"/>
    <x v="3"/>
    <n v="5999"/>
    <s v="yes"/>
    <n v="1225.8999999999999"/>
    <x v="1"/>
    <x v="3"/>
  </r>
  <r>
    <s v="B09QS8V5N8"/>
    <x v="409"/>
    <x v="21"/>
    <n v="12999"/>
    <n v="17999"/>
    <n v="0.28000000000000003"/>
    <x v="3"/>
    <n v="50772"/>
    <s v="no"/>
    <n v="73795.899999999994"/>
    <x v="2"/>
    <x v="4"/>
  </r>
  <r>
    <s v="B08CF3D7QR"/>
    <x v="10"/>
    <x v="0"/>
    <n v="154"/>
    <n v="339"/>
    <n v="0.55000000000000004"/>
    <x v="4"/>
    <n v="13391"/>
    <s v="yes"/>
    <n v="1457.7"/>
    <x v="1"/>
    <x v="3"/>
  </r>
  <r>
    <s v="B09T2WRLJJ"/>
    <x v="410"/>
    <x v="21"/>
    <n v="20999"/>
    <n v="26999"/>
    <n v="0.22"/>
    <x v="2"/>
    <n v="25824"/>
    <s v="no"/>
    <n v="105296.09999999999"/>
    <x v="2"/>
    <x v="4"/>
  </r>
  <r>
    <s v="B089WB69Y1"/>
    <x v="411"/>
    <x v="27"/>
    <n v="249"/>
    <n v="649"/>
    <n v="0.62"/>
    <x v="1"/>
    <n v="14404"/>
    <s v="yes"/>
    <n v="2596"/>
    <x v="0"/>
    <x v="0"/>
  </r>
  <r>
    <s v="B0116MIKKC"/>
    <x v="412"/>
    <x v="27"/>
    <n v="99"/>
    <n v="171"/>
    <n v="0.42"/>
    <x v="6"/>
    <n v="11339"/>
    <s v="no"/>
    <n v="769.5"/>
    <x v="1"/>
    <x v="1"/>
  </r>
  <r>
    <s v="B09P858DK8"/>
    <x v="413"/>
    <x v="26"/>
    <n v="489"/>
    <n v="1999"/>
    <n v="0.76"/>
    <x v="1"/>
    <n v="3626"/>
    <s v="yes"/>
    <n v="7996"/>
    <x v="0"/>
    <x v="7"/>
  </r>
  <r>
    <s v="B07DJLFMPS"/>
    <x v="414"/>
    <x v="22"/>
    <n v="369"/>
    <n v="1600"/>
    <n v="0.77"/>
    <x v="1"/>
    <n v="32625"/>
    <s v="yes"/>
    <n v="6400"/>
    <x v="0"/>
    <x v="7"/>
  </r>
  <r>
    <s v="B07WHQWXL7"/>
    <x v="415"/>
    <x v="21"/>
    <n v="15499"/>
    <n v="20999"/>
    <n v="0.26"/>
    <x v="3"/>
    <n v="19252"/>
    <s v="no"/>
    <n v="86095.9"/>
    <x v="2"/>
    <x v="4"/>
  </r>
  <r>
    <s v="B07WDK3ZS6"/>
    <x v="416"/>
    <x v="21"/>
    <n v="15499"/>
    <n v="18999"/>
    <n v="0.18"/>
    <x v="3"/>
    <n v="19252"/>
    <s v="no"/>
    <n v="77895.899999999994"/>
    <x v="2"/>
    <x v="6"/>
  </r>
  <r>
    <s v="B09T2S8X9C"/>
    <x v="417"/>
    <x v="21"/>
    <n v="22999"/>
    <n v="28999"/>
    <n v="0.21"/>
    <x v="2"/>
    <n v="25824"/>
    <s v="no"/>
    <n v="113096.09999999999"/>
    <x v="2"/>
    <x v="4"/>
  </r>
  <r>
    <s v="B07S9S86BF"/>
    <x v="418"/>
    <x v="24"/>
    <n v="599"/>
    <n v="1490"/>
    <n v="0.6"/>
    <x v="3"/>
    <n v="161679"/>
    <s v="yes"/>
    <n v="6108.9999999999991"/>
    <x v="2"/>
    <x v="3"/>
  </r>
  <r>
    <s v="B07N8RQ6W7"/>
    <x v="419"/>
    <x v="31"/>
    <n v="134"/>
    <n v="699"/>
    <n v="0.81"/>
    <x v="3"/>
    <n v="16685"/>
    <s v="yes"/>
    <n v="2865.8999999999996"/>
    <x v="1"/>
    <x v="2"/>
  </r>
  <r>
    <s v="B09FKDH6FS"/>
    <x v="420"/>
    <x v="21"/>
    <n v="7499"/>
    <n v="7999"/>
    <n v="0.06"/>
    <x v="1"/>
    <n v="30907"/>
    <s v="no"/>
    <n v="31996"/>
    <x v="2"/>
    <x v="8"/>
  </r>
  <r>
    <s v="B08HVJCW95"/>
    <x v="421"/>
    <x v="20"/>
    <n v="1149"/>
    <n v="2199"/>
    <n v="0.48"/>
    <x v="4"/>
    <n v="178912"/>
    <s v="no"/>
    <n v="9455.6999999999989"/>
    <x v="2"/>
    <x v="1"/>
  </r>
  <r>
    <s v="B09YDFDVNS"/>
    <x v="422"/>
    <x v="23"/>
    <n v="1324"/>
    <n v="1699"/>
    <n v="0.22"/>
    <x v="1"/>
    <n v="128311"/>
    <s v="no"/>
    <n v="6796"/>
    <x v="2"/>
    <x v="4"/>
  </r>
  <r>
    <s v="B07WGPKTS4"/>
    <x v="423"/>
    <x v="21"/>
    <n v="13999"/>
    <n v="19999"/>
    <n v="0.3"/>
    <x v="3"/>
    <n v="19252"/>
    <s v="no"/>
    <n v="81995.899999999994"/>
    <x v="2"/>
    <x v="4"/>
  </r>
  <r>
    <s v="B0789LZTCJ"/>
    <x v="11"/>
    <x v="0"/>
    <n v="299"/>
    <n v="799"/>
    <n v="0.63"/>
    <x v="0"/>
    <n v="94364"/>
    <s v="yes"/>
    <n v="3355.8"/>
    <x v="0"/>
    <x v="0"/>
  </r>
  <r>
    <s v="B09MZCQYHZ"/>
    <x v="424"/>
    <x v="20"/>
    <n v="999"/>
    <n v="1599"/>
    <n v="0.38"/>
    <x v="1"/>
    <n v="7222"/>
    <s v="no"/>
    <n v="6396"/>
    <x v="2"/>
    <x v="5"/>
  </r>
  <r>
    <s v="B0B4F2ZWL3"/>
    <x v="425"/>
    <x v="21"/>
    <n v="12999"/>
    <n v="17999"/>
    <n v="0.28000000000000003"/>
    <x v="3"/>
    <n v="18998"/>
    <s v="no"/>
    <n v="73795.899999999994"/>
    <x v="2"/>
    <x v="4"/>
  </r>
  <r>
    <s v="B08VB2CMR3"/>
    <x v="426"/>
    <x v="21"/>
    <n v="15490"/>
    <n v="20990"/>
    <n v="0.26"/>
    <x v="0"/>
    <n v="32916"/>
    <s v="no"/>
    <n v="88158"/>
    <x v="2"/>
    <x v="4"/>
  </r>
  <r>
    <s v="B095RTJH1M"/>
    <x v="427"/>
    <x v="34"/>
    <n v="999"/>
    <n v="2899"/>
    <n v="0.66"/>
    <x v="13"/>
    <n v="26603"/>
    <s v="yes"/>
    <n v="13335.4"/>
    <x v="2"/>
    <x v="0"/>
  </r>
  <r>
    <s v="B097R25DP7"/>
    <x v="428"/>
    <x v="19"/>
    <n v="1599"/>
    <n v="4999"/>
    <n v="0.68"/>
    <x v="1"/>
    <n v="67950"/>
    <s v="yes"/>
    <n v="19996"/>
    <x v="2"/>
    <x v="0"/>
  </r>
  <r>
    <s v="B09YDFKJF8"/>
    <x v="429"/>
    <x v="23"/>
    <n v="1324"/>
    <n v="1699"/>
    <n v="0.22"/>
    <x v="1"/>
    <n v="128311"/>
    <s v="no"/>
    <n v="6796"/>
    <x v="2"/>
    <x v="4"/>
  </r>
  <r>
    <s v="B07WDK3ZS2"/>
    <x v="430"/>
    <x v="21"/>
    <n v="20999"/>
    <n v="29990"/>
    <n v="0.3"/>
    <x v="4"/>
    <n v="9499"/>
    <s v="no"/>
    <n v="128957"/>
    <x v="2"/>
    <x v="4"/>
  </r>
  <r>
    <s v="B08RZ5K9YH"/>
    <x v="431"/>
    <x v="27"/>
    <n v="999"/>
    <n v="1999"/>
    <n v="0.5"/>
    <x v="4"/>
    <n v="1777"/>
    <s v="yes"/>
    <n v="8595.6999999999989"/>
    <x v="2"/>
    <x v="1"/>
  </r>
  <r>
    <s v="B08444S68L"/>
    <x v="432"/>
    <x v="21"/>
    <n v="12490"/>
    <n v="15990"/>
    <n v="0.22"/>
    <x v="0"/>
    <n v="58506"/>
    <s v="no"/>
    <n v="67158"/>
    <x v="2"/>
    <x v="4"/>
  </r>
  <r>
    <s v="B07WHQBZLS"/>
    <x v="433"/>
    <x v="21"/>
    <n v="17999"/>
    <n v="21990"/>
    <n v="0.18"/>
    <x v="1"/>
    <n v="21350"/>
    <s v="no"/>
    <n v="87960"/>
    <x v="2"/>
    <x v="6"/>
  </r>
  <r>
    <s v="B085DTN6R2"/>
    <x v="13"/>
    <x v="0"/>
    <n v="350"/>
    <n v="899"/>
    <n v="0.61"/>
    <x v="0"/>
    <n v="2263"/>
    <s v="yes"/>
    <n v="3775.8"/>
    <x v="0"/>
    <x v="0"/>
  </r>
  <r>
    <s v="B09JS562TP"/>
    <x v="434"/>
    <x v="23"/>
    <n v="1399"/>
    <n v="1630"/>
    <n v="0.14000000000000001"/>
    <x v="1"/>
    <n v="9378"/>
    <s v="no"/>
    <n v="6520"/>
    <x v="2"/>
    <x v="6"/>
  </r>
  <r>
    <s v="B09KLVMZ3B"/>
    <x v="14"/>
    <x v="0"/>
    <n v="159"/>
    <n v="399"/>
    <n v="0.6"/>
    <x v="3"/>
    <n v="4768"/>
    <s v="yes"/>
    <n v="1635.8999999999999"/>
    <x v="1"/>
    <x v="3"/>
  </r>
  <r>
    <s v="B09V17S2BG"/>
    <x v="435"/>
    <x v="19"/>
    <n v="1499"/>
    <n v="6990"/>
    <n v="0.79"/>
    <x v="2"/>
    <n v="21796"/>
    <s v="yes"/>
    <n v="27261"/>
    <x v="2"/>
    <x v="7"/>
  </r>
  <r>
    <s v="B0B5CGTBKV"/>
    <x v="436"/>
    <x v="19"/>
    <n v="1999"/>
    <n v="7990"/>
    <n v="0.75"/>
    <x v="11"/>
    <n v="17833"/>
    <s v="yes"/>
    <n v="30362"/>
    <x v="2"/>
    <x v="7"/>
  </r>
  <r>
    <s v="B0B23LW7NV"/>
    <x v="437"/>
    <x v="34"/>
    <n v="999"/>
    <n v="2899"/>
    <n v="0.66"/>
    <x v="16"/>
    <n v="7779"/>
    <s v="yes"/>
    <n v="13625.300000000001"/>
    <x v="2"/>
    <x v="0"/>
  </r>
  <r>
    <s v="B09KGV7WSV"/>
    <x v="438"/>
    <x v="35"/>
    <n v="2099"/>
    <n v="5999"/>
    <n v="0.65"/>
    <x v="4"/>
    <n v="17129"/>
    <s v="yes"/>
    <n v="25795.7"/>
    <x v="2"/>
    <x v="0"/>
  </r>
  <r>
    <s v="B0971DWFDT"/>
    <x v="439"/>
    <x v="25"/>
    <n v="337"/>
    <n v="699"/>
    <n v="0.52"/>
    <x v="0"/>
    <n v="4969"/>
    <s v="yes"/>
    <n v="2935.8"/>
    <x v="0"/>
    <x v="3"/>
  </r>
  <r>
    <s v="B0BNV7JM5Y"/>
    <x v="440"/>
    <x v="19"/>
    <n v="2999"/>
    <n v="7990"/>
    <n v="0.62"/>
    <x v="3"/>
    <n v="154"/>
    <s v="yes"/>
    <n v="32758.999999999996"/>
    <x v="2"/>
    <x v="0"/>
  </r>
  <r>
    <s v="B0B53QFZPY"/>
    <x v="441"/>
    <x v="19"/>
    <n v="1299"/>
    <n v="5999"/>
    <n v="0.78"/>
    <x v="8"/>
    <n v="4415"/>
    <s v="yes"/>
    <n v="19796.7"/>
    <x v="2"/>
    <x v="7"/>
  </r>
  <r>
    <s v="B083342NKJ"/>
    <x v="15"/>
    <x v="0"/>
    <n v="349"/>
    <n v="399"/>
    <n v="0.13"/>
    <x v="5"/>
    <n v="18757"/>
    <s v="no"/>
    <n v="1755.6000000000001"/>
    <x v="0"/>
    <x v="6"/>
  </r>
  <r>
    <s v="B07WJWRNVK"/>
    <x v="442"/>
    <x v="21"/>
    <n v="16499"/>
    <n v="20990"/>
    <n v="0.21"/>
    <x v="1"/>
    <n v="21350"/>
    <s v="no"/>
    <n v="83960"/>
    <x v="2"/>
    <x v="4"/>
  </r>
  <r>
    <s v="B01F25X6RQ"/>
    <x v="443"/>
    <x v="24"/>
    <n v="499"/>
    <n v="499"/>
    <n v="0"/>
    <x v="0"/>
    <n v="31539"/>
    <s v="no"/>
    <n v="2095.8000000000002"/>
    <x v="0"/>
    <x v="8"/>
  </r>
  <r>
    <s v="B09C6HXFC1"/>
    <x v="20"/>
    <x v="0"/>
    <n v="970"/>
    <n v="1799"/>
    <n v="0.46"/>
    <x v="6"/>
    <n v="815"/>
    <s v="no"/>
    <n v="8095.5"/>
    <x v="2"/>
    <x v="1"/>
  </r>
  <r>
    <s v="B0B244R4KB"/>
    <x v="444"/>
    <x v="34"/>
    <n v="999"/>
    <n v="2899"/>
    <n v="0.66"/>
    <x v="13"/>
    <n v="6129"/>
    <s v="yes"/>
    <n v="13335.4"/>
    <x v="2"/>
    <x v="0"/>
  </r>
  <r>
    <s v="B0BMGG6NKT"/>
    <x v="445"/>
    <x v="21"/>
    <n v="10499"/>
    <n v="13499"/>
    <n v="0.22"/>
    <x v="0"/>
    <n v="284"/>
    <s v="no"/>
    <n v="56695.8"/>
    <x v="2"/>
    <x v="4"/>
  </r>
  <r>
    <s v="B082LSVT4B"/>
    <x v="17"/>
    <x v="0"/>
    <n v="249"/>
    <n v="399"/>
    <n v="0.38"/>
    <x v="1"/>
    <n v="43994"/>
    <s v="no"/>
    <n v="1596"/>
    <x v="0"/>
    <x v="5"/>
  </r>
  <r>
    <s v="B092JHPL72"/>
    <x v="446"/>
    <x v="36"/>
    <n v="251"/>
    <n v="999"/>
    <n v="0.75"/>
    <x v="7"/>
    <n v="3234"/>
    <s v="yes"/>
    <n v="3696.3"/>
    <x v="0"/>
    <x v="7"/>
  </r>
  <r>
    <s v="B08WRBG3XW"/>
    <x v="18"/>
    <x v="0"/>
    <n v="199"/>
    <n v="499"/>
    <n v="0.6"/>
    <x v="3"/>
    <n v="13045"/>
    <s v="yes"/>
    <n v="2045.8999999999999"/>
    <x v="1"/>
    <x v="3"/>
  </r>
  <r>
    <s v="B09GFM8CGS"/>
    <x v="447"/>
    <x v="21"/>
    <n v="6499"/>
    <n v="7999"/>
    <n v="0.19"/>
    <x v="3"/>
    <n v="313832"/>
    <s v="no"/>
    <n v="32795.899999999994"/>
    <x v="2"/>
    <x v="6"/>
  </r>
  <r>
    <s v="B0B3MWYCHQ"/>
    <x v="448"/>
    <x v="19"/>
    <n v="2999"/>
    <n v="9999"/>
    <n v="0.7"/>
    <x v="0"/>
    <n v="20879"/>
    <s v="yes"/>
    <n v="41995.8"/>
    <x v="2"/>
    <x v="0"/>
  </r>
  <r>
    <s v="B09J2MM5C6"/>
    <x v="449"/>
    <x v="37"/>
    <n v="279"/>
    <n v="1499"/>
    <n v="0.81"/>
    <x v="0"/>
    <n v="2646"/>
    <s v="yes"/>
    <n v="6295.8"/>
    <x v="0"/>
    <x v="2"/>
  </r>
  <r>
    <s v="B07Q4QV1DL"/>
    <x v="450"/>
    <x v="31"/>
    <n v="269"/>
    <n v="1499"/>
    <n v="0.82"/>
    <x v="6"/>
    <n v="28978"/>
    <s v="yes"/>
    <n v="6745.5"/>
    <x v="0"/>
    <x v="2"/>
  </r>
  <r>
    <s v="B0B56YRBNT"/>
    <x v="451"/>
    <x v="21"/>
    <n v="8999"/>
    <n v="13499"/>
    <n v="0.33"/>
    <x v="11"/>
    <n v="3145"/>
    <s v="no"/>
    <n v="51296.2"/>
    <x v="2"/>
    <x v="5"/>
  </r>
  <r>
    <s v="B09NHVCHS9"/>
    <x v="23"/>
    <x v="0"/>
    <n v="59"/>
    <n v="199"/>
    <n v="0.7"/>
    <x v="1"/>
    <n v="9377"/>
    <s v="yes"/>
    <n v="796"/>
    <x v="1"/>
    <x v="0"/>
  </r>
  <r>
    <s v="B01DF26V7A"/>
    <x v="452"/>
    <x v="24"/>
    <n v="599"/>
    <n v="1299"/>
    <n v="0.54"/>
    <x v="3"/>
    <n v="192589"/>
    <s v="yes"/>
    <n v="5325.9"/>
    <x v="2"/>
    <x v="3"/>
  </r>
  <r>
    <s v="B08K4PSZ3V"/>
    <x v="453"/>
    <x v="35"/>
    <n v="349"/>
    <n v="999"/>
    <n v="0.65"/>
    <x v="11"/>
    <n v="16557"/>
    <s v="yes"/>
    <n v="3796.2"/>
    <x v="0"/>
    <x v="0"/>
  </r>
  <r>
    <s v="B0B4F1YC3J"/>
    <x v="387"/>
    <x v="21"/>
    <n v="13999"/>
    <n v="19499"/>
    <n v="0.28000000000000003"/>
    <x v="3"/>
    <n v="18998"/>
    <s v="no"/>
    <n v="79945.899999999994"/>
    <x v="2"/>
    <x v="4"/>
  </r>
  <r>
    <s v="B08K4RDQ71"/>
    <x v="454"/>
    <x v="35"/>
    <n v="349"/>
    <n v="999"/>
    <n v="0.65"/>
    <x v="11"/>
    <n v="16557"/>
    <s v="yes"/>
    <n v="3796.2"/>
    <x v="0"/>
    <x v="0"/>
  </r>
  <r>
    <s v="B085CZ3SR1"/>
    <x v="455"/>
    <x v="27"/>
    <n v="499"/>
    <n v="599"/>
    <n v="0.17"/>
    <x v="0"/>
    <n v="21916"/>
    <s v="no"/>
    <n v="2515.8000000000002"/>
    <x v="0"/>
    <x v="6"/>
  </r>
  <r>
    <s v="B09YV3K34W"/>
    <x v="362"/>
    <x v="19"/>
    <n v="2199"/>
    <n v="9999"/>
    <n v="0.78"/>
    <x v="0"/>
    <n v="29472"/>
    <s v="yes"/>
    <n v="41995.8"/>
    <x v="2"/>
    <x v="7"/>
  </r>
  <r>
    <s v="B09Z6WH2N1"/>
    <x v="456"/>
    <x v="33"/>
    <n v="95"/>
    <n v="499"/>
    <n v="0.81"/>
    <x v="0"/>
    <n v="1949"/>
    <s v="yes"/>
    <n v="2095.8000000000002"/>
    <x v="1"/>
    <x v="2"/>
  </r>
  <r>
    <s v="B09NL4DJ2Z"/>
    <x v="457"/>
    <x v="0"/>
    <n v="139"/>
    <n v="249"/>
    <n v="0.44"/>
    <x v="1"/>
    <n v="9377"/>
    <s v="no"/>
    <n v="996"/>
    <x v="1"/>
    <x v="1"/>
  </r>
  <r>
    <s v="B0BGSV43WY"/>
    <x v="458"/>
    <x v="19"/>
    <n v="4499"/>
    <n v="7999"/>
    <n v="0.44"/>
    <x v="12"/>
    <n v="37"/>
    <s v="no"/>
    <n v="27996.5"/>
    <x v="2"/>
    <x v="1"/>
  </r>
  <r>
    <s v="B0926V9CTV"/>
    <x v="459"/>
    <x v="31"/>
    <n v="89"/>
    <n v="599"/>
    <n v="0.85"/>
    <x v="4"/>
    <n v="2351"/>
    <s v="yes"/>
    <n v="2575.6999999999998"/>
    <x v="1"/>
    <x v="2"/>
  </r>
  <r>
    <s v="B07WGPKMP5"/>
    <x v="460"/>
    <x v="21"/>
    <n v="15499"/>
    <n v="20999"/>
    <n v="0.26"/>
    <x v="3"/>
    <n v="19253"/>
    <s v="no"/>
    <n v="86095.9"/>
    <x v="2"/>
    <x v="4"/>
  </r>
  <r>
    <s v="B0BBFJ9M3X"/>
    <x v="461"/>
    <x v="21"/>
    <n v="13999"/>
    <n v="15999"/>
    <n v="0.13"/>
    <x v="2"/>
    <n v="2180"/>
    <s v="no"/>
    <n v="62396.1"/>
    <x v="2"/>
    <x v="6"/>
  </r>
  <r>
    <s v="B09PLFJ7ZW"/>
    <x v="462"/>
    <x v="19"/>
    <n v="1999"/>
    <n v="4999"/>
    <n v="0.6"/>
    <x v="2"/>
    <n v="7571"/>
    <s v="yes"/>
    <n v="19496.099999999999"/>
    <x v="2"/>
    <x v="3"/>
  </r>
  <r>
    <s v="B0B53NXFFR"/>
    <x v="463"/>
    <x v="19"/>
    <n v="1399"/>
    <n v="5999"/>
    <n v="0.77"/>
    <x v="8"/>
    <n v="4415"/>
    <s v="yes"/>
    <n v="19796.7"/>
    <x v="2"/>
    <x v="7"/>
  </r>
  <r>
    <s v="B07GNC2592"/>
    <x v="464"/>
    <x v="26"/>
    <n v="599"/>
    <n v="999"/>
    <n v="0.4"/>
    <x v="1"/>
    <n v="18654"/>
    <s v="no"/>
    <n v="3996"/>
    <x v="2"/>
    <x v="5"/>
  </r>
  <r>
    <s v="B09TP5KBN7"/>
    <x v="465"/>
    <x v="27"/>
    <n v="199"/>
    <n v="1099"/>
    <n v="0.82"/>
    <x v="1"/>
    <n v="3197"/>
    <s v="yes"/>
    <n v="4396"/>
    <x v="1"/>
    <x v="2"/>
  </r>
  <r>
    <s v="B0949SBKMP"/>
    <x v="466"/>
    <x v="19"/>
    <n v="1799"/>
    <n v="6990"/>
    <n v="0.74"/>
    <x v="1"/>
    <n v="26880"/>
    <s v="yes"/>
    <n v="27960"/>
    <x v="2"/>
    <x v="7"/>
  </r>
  <r>
    <s v="B09V175NP7"/>
    <x v="467"/>
    <x v="19"/>
    <n v="1499"/>
    <n v="6990"/>
    <n v="0.79"/>
    <x v="2"/>
    <n v="21796"/>
    <s v="yes"/>
    <n v="27261"/>
    <x v="2"/>
    <x v="7"/>
  </r>
  <r>
    <s v="B07WHSJXLF"/>
    <x v="468"/>
    <x v="21"/>
    <n v="20999"/>
    <n v="29990"/>
    <n v="0.3"/>
    <x v="4"/>
    <n v="9499"/>
    <s v="no"/>
    <n v="128957"/>
    <x v="2"/>
    <x v="4"/>
  </r>
  <r>
    <s v="B0BD3T6Z1D"/>
    <x v="469"/>
    <x v="21"/>
    <n v="12999"/>
    <n v="13499"/>
    <n v="0.04"/>
    <x v="3"/>
    <n v="56098"/>
    <s v="no"/>
    <n v="55345.899999999994"/>
    <x v="2"/>
    <x v="8"/>
  </r>
  <r>
    <s v="B09LHYZ3GJ"/>
    <x v="470"/>
    <x v="21"/>
    <n v="16999"/>
    <n v="20999"/>
    <n v="0.19"/>
    <x v="3"/>
    <n v="31822"/>
    <s v="no"/>
    <n v="86095.9"/>
    <x v="2"/>
    <x v="6"/>
  </r>
  <r>
    <s v="B07WFPMGQQ"/>
    <x v="471"/>
    <x v="21"/>
    <n v="19999"/>
    <n v="27990"/>
    <n v="0.28999999999999998"/>
    <x v="4"/>
    <n v="9499"/>
    <s v="no"/>
    <n v="120357"/>
    <x v="2"/>
    <x v="4"/>
  </r>
  <r>
    <s v="B09QS9X9L8"/>
    <x v="472"/>
    <x v="21"/>
    <n v="12999"/>
    <n v="18999"/>
    <n v="0.32"/>
    <x v="3"/>
    <n v="50772"/>
    <s v="no"/>
    <n v="77895.899999999994"/>
    <x v="2"/>
    <x v="5"/>
  </r>
  <r>
    <s v="B0B6BLTGTT"/>
    <x v="473"/>
    <x v="19"/>
    <n v="2999"/>
    <n v="5999"/>
    <n v="0.5"/>
    <x v="3"/>
    <n v="7148"/>
    <s v="yes"/>
    <n v="24595.899999999998"/>
    <x v="2"/>
    <x v="1"/>
  </r>
  <r>
    <s v="B077Z65HSD"/>
    <x v="29"/>
    <x v="0"/>
    <n v="299"/>
    <n v="999"/>
    <n v="0.7"/>
    <x v="4"/>
    <n v="20850"/>
    <s v="yes"/>
    <n v="4295.7"/>
    <x v="0"/>
    <x v="0"/>
  </r>
  <r>
    <s v="B09W5XR9RT"/>
    <x v="28"/>
    <x v="0"/>
    <n v="970"/>
    <n v="1999"/>
    <n v="0.51"/>
    <x v="5"/>
    <n v="184"/>
    <s v="yes"/>
    <n v="8795.6"/>
    <x v="2"/>
    <x v="3"/>
  </r>
  <r>
    <s v="B084DTMYWK"/>
    <x v="474"/>
    <x v="27"/>
    <n v="329"/>
    <n v="999"/>
    <n v="0.67"/>
    <x v="0"/>
    <n v="3492"/>
    <s v="yes"/>
    <n v="4195.8"/>
    <x v="0"/>
    <x v="0"/>
  </r>
  <r>
    <s v="B0B53QLB9H"/>
    <x v="475"/>
    <x v="19"/>
    <n v="1299"/>
    <n v="5999"/>
    <n v="0.78"/>
    <x v="8"/>
    <n v="4415"/>
    <s v="yes"/>
    <n v="19796.7"/>
    <x v="2"/>
    <x v="7"/>
  </r>
  <r>
    <s v="B0BDYW3RN3"/>
    <x v="476"/>
    <x v="22"/>
    <n v="1989"/>
    <n v="3500"/>
    <n v="0.43"/>
    <x v="5"/>
    <n v="67260"/>
    <s v="no"/>
    <n v="15400.000000000002"/>
    <x v="2"/>
    <x v="1"/>
  </r>
  <r>
    <s v="B0B3RS9DNF"/>
    <x v="333"/>
    <x v="19"/>
    <n v="1999"/>
    <n v="9999"/>
    <n v="0.8"/>
    <x v="4"/>
    <n v="27704"/>
    <s v="yes"/>
    <n v="42995.7"/>
    <x v="2"/>
    <x v="7"/>
  </r>
  <r>
    <s v="B09QS9X16F"/>
    <x v="477"/>
    <x v="21"/>
    <n v="12999"/>
    <n v="18999"/>
    <n v="0.32"/>
    <x v="3"/>
    <n v="50772"/>
    <s v="no"/>
    <n v="77895.899999999994"/>
    <x v="2"/>
    <x v="5"/>
  </r>
  <r>
    <s v="B08HV25BBQ"/>
    <x v="478"/>
    <x v="19"/>
    <n v="1499"/>
    <n v="4999"/>
    <n v="0.7"/>
    <x v="1"/>
    <n v="92588"/>
    <s v="yes"/>
    <n v="19996"/>
    <x v="2"/>
    <x v="0"/>
  </r>
  <r>
    <s v="B09LJ116B5"/>
    <x v="479"/>
    <x v="21"/>
    <n v="16999"/>
    <n v="20999"/>
    <n v="0.19"/>
    <x v="3"/>
    <n v="31822"/>
    <s v="no"/>
    <n v="86095.9"/>
    <x v="2"/>
    <x v="6"/>
  </r>
  <r>
    <s v="B0BMVWKZ8G"/>
    <x v="480"/>
    <x v="19"/>
    <n v="1999"/>
    <n v="8499"/>
    <n v="0.76"/>
    <x v="4"/>
    <n v="240"/>
    <s v="yes"/>
    <n v="36545.699999999997"/>
    <x v="2"/>
    <x v="7"/>
  </r>
  <r>
    <s v="B0BD92GDQH"/>
    <x v="481"/>
    <x v="19"/>
    <n v="4999"/>
    <n v="6999"/>
    <n v="0.28999999999999998"/>
    <x v="11"/>
    <n v="758"/>
    <s v="no"/>
    <n v="26596.199999999997"/>
    <x v="2"/>
    <x v="4"/>
  </r>
  <r>
    <s v="B08Y1SJVV5"/>
    <x v="35"/>
    <x v="0"/>
    <n v="99"/>
    <n v="666.66"/>
    <n v="0.85"/>
    <x v="2"/>
    <n v="24870"/>
    <s v="yes"/>
    <n v="2599.9739999999997"/>
    <x v="1"/>
    <x v="2"/>
  </r>
  <r>
    <s v="B0B5GF6DQD"/>
    <x v="482"/>
    <x v="19"/>
    <n v="2499"/>
    <n v="5999"/>
    <n v="0.57999999999999996"/>
    <x v="7"/>
    <n v="828"/>
    <s v="yes"/>
    <n v="22196.3"/>
    <x v="2"/>
    <x v="3"/>
  </r>
  <r>
    <s v="B09JS94MBV"/>
    <x v="483"/>
    <x v="23"/>
    <n v="1399"/>
    <n v="1630"/>
    <n v="0.14000000000000001"/>
    <x v="1"/>
    <n v="9378"/>
    <s v="no"/>
    <n v="6520"/>
    <x v="2"/>
    <x v="6"/>
  </r>
  <r>
    <s v="B09YV463SW"/>
    <x v="484"/>
    <x v="19"/>
    <n v="1499"/>
    <n v="9999"/>
    <n v="0.85"/>
    <x v="0"/>
    <n v="22638"/>
    <s v="yes"/>
    <n v="41995.8"/>
    <x v="2"/>
    <x v="2"/>
  </r>
  <r>
    <s v="B07XLCFSSN"/>
    <x v="36"/>
    <x v="0"/>
    <n v="899"/>
    <n v="1900"/>
    <n v="0.53"/>
    <x v="5"/>
    <n v="13552"/>
    <s v="yes"/>
    <n v="8360"/>
    <x v="2"/>
    <x v="3"/>
  </r>
  <r>
    <s v="B09NL4DCXK"/>
    <x v="485"/>
    <x v="27"/>
    <n v="249"/>
    <n v="599"/>
    <n v="0.57999999999999996"/>
    <x v="2"/>
    <n v="2147"/>
    <s v="yes"/>
    <n v="2336.1"/>
    <x v="0"/>
    <x v="3"/>
  </r>
  <r>
    <s v="B0B8CHJLWJ"/>
    <x v="486"/>
    <x v="34"/>
    <n v="299"/>
    <n v="1199"/>
    <n v="0.75"/>
    <x v="6"/>
    <n v="596"/>
    <s v="yes"/>
    <n v="5395.5"/>
    <x v="0"/>
    <x v="7"/>
  </r>
  <r>
    <s v="B0B8ZWNR5T"/>
    <x v="487"/>
    <x v="33"/>
    <n v="79"/>
    <n v="499"/>
    <n v="0.84"/>
    <x v="0"/>
    <n v="1949"/>
    <s v="yes"/>
    <n v="2095.8000000000002"/>
    <x v="1"/>
    <x v="2"/>
  </r>
  <r>
    <s v="B0BBFJLP21"/>
    <x v="488"/>
    <x v="21"/>
    <n v="13999"/>
    <n v="15999"/>
    <n v="0.13"/>
    <x v="2"/>
    <n v="2180"/>
    <s v="no"/>
    <n v="62396.1"/>
    <x v="2"/>
    <x v="6"/>
  </r>
  <r>
    <s v="B01F262EUU"/>
    <x v="489"/>
    <x v="24"/>
    <n v="949"/>
    <n v="999"/>
    <n v="0.05"/>
    <x v="0"/>
    <n v="31539"/>
    <s v="no"/>
    <n v="4195.8"/>
    <x v="2"/>
    <x v="8"/>
  </r>
  <r>
    <s v="B09VZBGL1N"/>
    <x v="490"/>
    <x v="31"/>
    <n v="99"/>
    <n v="499"/>
    <n v="0.8"/>
    <x v="3"/>
    <n v="2451"/>
    <s v="yes"/>
    <n v="2045.8999999999999"/>
    <x v="1"/>
    <x v="7"/>
  </r>
  <r>
    <s v="B0BNVBJW2S"/>
    <x v="491"/>
    <x v="19"/>
    <n v="2499"/>
    <n v="7990"/>
    <n v="0.69"/>
    <x v="3"/>
    <n v="154"/>
    <s v="yes"/>
    <n v="32758.999999999996"/>
    <x v="2"/>
    <x v="0"/>
  </r>
  <r>
    <s v="B0B2DJ5RVQ"/>
    <x v="492"/>
    <x v="38"/>
    <n v="689"/>
    <n v="1999"/>
    <n v="0.66"/>
    <x v="4"/>
    <n v="1193"/>
    <s v="yes"/>
    <n v="8595.6999999999989"/>
    <x v="2"/>
    <x v="0"/>
  </r>
  <r>
    <s v="B096TWZRJC"/>
    <x v="493"/>
    <x v="36"/>
    <n v="499"/>
    <n v="1899"/>
    <n v="0.74"/>
    <x v="3"/>
    <n v="1475"/>
    <s v="yes"/>
    <n v="7785.9"/>
    <x v="0"/>
    <x v="7"/>
  </r>
  <r>
    <s v="B09GP6FBZT"/>
    <x v="494"/>
    <x v="34"/>
    <n v="299"/>
    <n v="999"/>
    <n v="0.7"/>
    <x v="4"/>
    <n v="8891"/>
    <s v="yes"/>
    <n v="4295.7"/>
    <x v="0"/>
    <x v="0"/>
  </r>
  <r>
    <s v="B0B3DV7S9B"/>
    <x v="495"/>
    <x v="31"/>
    <n v="209"/>
    <n v="499"/>
    <n v="0.57999999999999996"/>
    <x v="9"/>
    <n v="104"/>
    <s v="yes"/>
    <n v="1796.4"/>
    <x v="0"/>
    <x v="3"/>
  </r>
  <r>
    <s v="B09MKP344P"/>
    <x v="496"/>
    <x v="21"/>
    <n v="8499"/>
    <n v="12999"/>
    <n v="0.35"/>
    <x v="3"/>
    <n v="6662"/>
    <s v="no"/>
    <n v="53295.899999999994"/>
    <x v="2"/>
    <x v="5"/>
  </r>
  <r>
    <s v="B08JW1GVS7"/>
    <x v="497"/>
    <x v="20"/>
    <n v="2179"/>
    <n v="3999"/>
    <n v="0.46"/>
    <x v="1"/>
    <n v="8380"/>
    <s v="no"/>
    <n v="15996"/>
    <x v="2"/>
    <x v="1"/>
  </r>
  <r>
    <s v="B09LHZSMRR"/>
    <x v="498"/>
    <x v="21"/>
    <n v="16999"/>
    <n v="20999"/>
    <n v="0.19"/>
    <x v="3"/>
    <n v="31822"/>
    <s v="no"/>
    <n v="86095.9"/>
    <x v="2"/>
    <x v="6"/>
  </r>
  <r>
    <s v="B0B5V47VK4"/>
    <x v="499"/>
    <x v="21"/>
    <n v="44999"/>
    <n v="49999"/>
    <n v="0.1"/>
    <x v="4"/>
    <n v="3075"/>
    <s v="no"/>
    <n v="214995.69999999998"/>
    <x v="2"/>
    <x v="8"/>
  </r>
  <r>
    <s v="B08H21B6V7"/>
    <x v="500"/>
    <x v="23"/>
    <n v="2599"/>
    <n v="2999"/>
    <n v="0.13"/>
    <x v="2"/>
    <n v="14266"/>
    <s v="no"/>
    <n v="11696.1"/>
    <x v="2"/>
    <x v="6"/>
  </r>
  <r>
    <s v="B09BNXQ6BR"/>
    <x v="501"/>
    <x v="19"/>
    <n v="2799"/>
    <n v="6499"/>
    <n v="0.56999999999999995"/>
    <x v="3"/>
    <n v="38879"/>
    <s v="yes"/>
    <n v="26645.899999999998"/>
    <x v="2"/>
    <x v="3"/>
  </r>
  <r>
    <s v="B01FSYQ2A4"/>
    <x v="502"/>
    <x v="39"/>
    <n v="1399"/>
    <n v="2990"/>
    <n v="0.53"/>
    <x v="3"/>
    <n v="97175"/>
    <s v="yes"/>
    <n v="12258.999999999998"/>
    <x v="2"/>
    <x v="3"/>
  </r>
  <r>
    <s v="B08L5FM4JC"/>
    <x v="503"/>
    <x v="22"/>
    <n v="649"/>
    <n v="2400"/>
    <n v="0.73"/>
    <x v="5"/>
    <n v="67260"/>
    <s v="yes"/>
    <n v="10560"/>
    <x v="2"/>
    <x v="7"/>
  </r>
  <r>
    <s v="B0B54Y2SNX"/>
    <x v="504"/>
    <x v="27"/>
    <n v="799"/>
    <n v="3990"/>
    <n v="0.8"/>
    <x v="11"/>
    <n v="119"/>
    <s v="yes"/>
    <n v="15162"/>
    <x v="2"/>
    <x v="7"/>
  </r>
  <r>
    <s v="B08BQ947H3"/>
    <x v="505"/>
    <x v="40"/>
    <n v="149"/>
    <n v="149"/>
    <n v="0"/>
    <x v="4"/>
    <n v="10833"/>
    <s v="no"/>
    <n v="640.69999999999993"/>
    <x v="1"/>
    <x v="8"/>
  </r>
  <r>
    <s v="B082T6V3DT"/>
    <x v="52"/>
    <x v="0"/>
    <n v="799"/>
    <n v="2100"/>
    <n v="0.62"/>
    <x v="4"/>
    <n v="8188"/>
    <s v="yes"/>
    <n v="9030"/>
    <x v="2"/>
    <x v="0"/>
  </r>
  <r>
    <s v="B0B7DHSKS7"/>
    <x v="506"/>
    <x v="23"/>
    <n v="3799"/>
    <n v="5299"/>
    <n v="0.28000000000000003"/>
    <x v="12"/>
    <n v="1641"/>
    <s v="no"/>
    <n v="18546.5"/>
    <x v="2"/>
    <x v="4"/>
  </r>
  <r>
    <s v="B09SJ1FTYV"/>
    <x v="507"/>
    <x v="37"/>
    <n v="199"/>
    <n v="1899"/>
    <n v="0.9"/>
    <x v="1"/>
    <n v="4740"/>
    <s v="yes"/>
    <n v="7596"/>
    <x v="1"/>
    <x v="2"/>
  </r>
  <r>
    <s v="B09XJ5LD6L"/>
    <x v="508"/>
    <x v="21"/>
    <n v="23999"/>
    <n v="32999"/>
    <n v="0.27"/>
    <x v="2"/>
    <n v="8866"/>
    <s v="no"/>
    <n v="128696.09999999999"/>
    <x v="2"/>
    <x v="4"/>
  </r>
  <r>
    <s v="B07WHS7MZ1"/>
    <x v="509"/>
    <x v="21"/>
    <n v="29990"/>
    <n v="39990"/>
    <n v="0.25"/>
    <x v="4"/>
    <n v="8399"/>
    <s v="no"/>
    <n v="171957"/>
    <x v="2"/>
    <x v="4"/>
  </r>
  <r>
    <s v="B0BBVKRP7B"/>
    <x v="510"/>
    <x v="19"/>
    <n v="281"/>
    <n v="1999"/>
    <n v="0.86"/>
    <x v="18"/>
    <n v="87"/>
    <s v="yes"/>
    <n v="5597.2"/>
    <x v="0"/>
    <x v="2"/>
  </r>
  <r>
    <s v="B09NY7W8YD"/>
    <x v="511"/>
    <x v="21"/>
    <n v="7998"/>
    <n v="11999"/>
    <n v="0.33"/>
    <x v="11"/>
    <n v="125"/>
    <s v="no"/>
    <n v="45596.2"/>
    <x v="2"/>
    <x v="5"/>
  </r>
  <r>
    <s v="B0BMM7R92G"/>
    <x v="512"/>
    <x v="19"/>
    <n v="249"/>
    <n v="999"/>
    <n v="0.75"/>
    <x v="6"/>
    <n v="38"/>
    <s v="yes"/>
    <n v="4495.5"/>
    <x v="0"/>
    <x v="7"/>
  </r>
  <r>
    <s v="B08M66K48D"/>
    <x v="513"/>
    <x v="34"/>
    <n v="299"/>
    <n v="599"/>
    <n v="0.5"/>
    <x v="4"/>
    <n v="4674"/>
    <s v="yes"/>
    <n v="2575.6999999999998"/>
    <x v="0"/>
    <x v="1"/>
  </r>
  <r>
    <s v="B09RFB2SJQ"/>
    <x v="514"/>
    <x v="19"/>
    <n v="499"/>
    <n v="1899"/>
    <n v="0.74"/>
    <x v="3"/>
    <n v="412"/>
    <s v="yes"/>
    <n v="7785.9"/>
    <x v="0"/>
    <x v="7"/>
  </r>
  <r>
    <s v="B0B82YGCF6"/>
    <x v="515"/>
    <x v="19"/>
    <n v="899"/>
    <n v="3499"/>
    <n v="0.74"/>
    <x v="17"/>
    <n v="681"/>
    <s v="yes"/>
    <n v="10497"/>
    <x v="2"/>
    <x v="7"/>
  </r>
  <r>
    <s v="B08HF4W2CT"/>
    <x v="516"/>
    <x v="20"/>
    <n v="1599"/>
    <n v="3499"/>
    <n v="0.54"/>
    <x v="1"/>
    <n v="36384"/>
    <s v="yes"/>
    <n v="13996"/>
    <x v="2"/>
    <x v="3"/>
  </r>
  <r>
    <s v="B08BCKN299"/>
    <x v="517"/>
    <x v="41"/>
    <n v="120"/>
    <n v="999"/>
    <n v="0.88"/>
    <x v="2"/>
    <n v="6491"/>
    <s v="yes"/>
    <n v="3896.1"/>
    <x v="1"/>
    <x v="2"/>
  </r>
  <r>
    <s v="B0B2X35B1K"/>
    <x v="518"/>
    <x v="19"/>
    <n v="3999"/>
    <n v="6999"/>
    <n v="0.43"/>
    <x v="3"/>
    <n v="10229"/>
    <s v="no"/>
    <n v="28695.899999999998"/>
    <x v="2"/>
    <x v="1"/>
  </r>
  <r>
    <s v="B09QS9CWLV"/>
    <x v="472"/>
    <x v="21"/>
    <n v="12999"/>
    <n v="18999"/>
    <n v="0.32"/>
    <x v="3"/>
    <n v="50772"/>
    <s v="no"/>
    <n v="77895.899999999994"/>
    <x v="2"/>
    <x v="5"/>
  </r>
  <r>
    <s v="B0B1NX6JTN"/>
    <x v="519"/>
    <x v="37"/>
    <n v="1599"/>
    <n v="2599"/>
    <n v="0.38"/>
    <x v="4"/>
    <n v="1801"/>
    <s v="no"/>
    <n v="11175.699999999999"/>
    <x v="2"/>
    <x v="5"/>
  </r>
  <r>
    <s v="B078G6ZF5Z"/>
    <x v="520"/>
    <x v="27"/>
    <n v="699"/>
    <n v="1199"/>
    <n v="0.42"/>
    <x v="1"/>
    <n v="14404"/>
    <s v="no"/>
    <n v="4796"/>
    <x v="2"/>
    <x v="1"/>
  </r>
  <r>
    <s v="B0BBW521YC"/>
    <x v="521"/>
    <x v="42"/>
    <n v="99"/>
    <n v="999"/>
    <n v="0.9"/>
    <x v="5"/>
    <n v="305"/>
    <s v="yes"/>
    <n v="4395.6000000000004"/>
    <x v="1"/>
    <x v="2"/>
  </r>
  <r>
    <s v="B09HSKYMB3"/>
    <x v="522"/>
    <x v="21"/>
    <n v="7915"/>
    <n v="9999"/>
    <n v="0.21"/>
    <x v="4"/>
    <n v="1376"/>
    <s v="no"/>
    <n v="42995.7"/>
    <x v="2"/>
    <x v="4"/>
  </r>
  <r>
    <s v="B09YV42QHZ"/>
    <x v="523"/>
    <x v="19"/>
    <n v="1499"/>
    <n v="7999"/>
    <n v="0.81"/>
    <x v="0"/>
    <n v="22638"/>
    <s v="yes"/>
    <n v="33595.800000000003"/>
    <x v="2"/>
    <x v="2"/>
  </r>
  <r>
    <s v="B09BF8JBWX"/>
    <x v="524"/>
    <x v="23"/>
    <n v="1055"/>
    <n v="1249"/>
    <n v="0.16"/>
    <x v="11"/>
    <n v="2352"/>
    <s v="no"/>
    <n v="4746.2"/>
    <x v="2"/>
    <x v="6"/>
  </r>
  <r>
    <s v="B0B5YBGCKD"/>
    <x v="525"/>
    <x v="34"/>
    <n v="150"/>
    <n v="599"/>
    <n v="0.75"/>
    <x v="4"/>
    <n v="714"/>
    <s v="yes"/>
    <n v="2575.6999999999998"/>
    <x v="1"/>
    <x v="7"/>
  </r>
  <r>
    <s v="B01GGKYKQM"/>
    <x v="69"/>
    <x v="0"/>
    <n v="219"/>
    <n v="700"/>
    <n v="0.69"/>
    <x v="4"/>
    <n v="20052"/>
    <s v="yes"/>
    <n v="3010"/>
    <x v="0"/>
    <x v="0"/>
  </r>
  <r>
    <s v="B09MY4W73Q"/>
    <x v="526"/>
    <x v="37"/>
    <n v="474"/>
    <n v="1799"/>
    <n v="0.74"/>
    <x v="4"/>
    <n v="1454"/>
    <s v="yes"/>
    <n v="7735.7"/>
    <x v="0"/>
    <x v="7"/>
  </r>
  <r>
    <s v="B08R69VDHT"/>
    <x v="73"/>
    <x v="0"/>
    <n v="115"/>
    <n v="499"/>
    <n v="0.77"/>
    <x v="1"/>
    <n v="7732"/>
    <s v="yes"/>
    <n v="1996"/>
    <x v="1"/>
    <x v="7"/>
  </r>
  <r>
    <s v="B09T37CKQ5"/>
    <x v="527"/>
    <x v="27"/>
    <n v="239"/>
    <n v="599"/>
    <n v="0.6"/>
    <x v="2"/>
    <n v="2147"/>
    <s v="yes"/>
    <n v="2336.1"/>
    <x v="0"/>
    <x v="3"/>
  </r>
  <r>
    <s v="B09GFPN6TP"/>
    <x v="528"/>
    <x v="21"/>
    <n v="7499"/>
    <n v="9499"/>
    <n v="0.21"/>
    <x v="3"/>
    <n v="313832"/>
    <s v="no"/>
    <n v="38945.899999999994"/>
    <x v="2"/>
    <x v="4"/>
  </r>
  <r>
    <s v="B0B298D54H"/>
    <x v="529"/>
    <x v="19"/>
    <n v="265"/>
    <n v="999"/>
    <n v="0.73"/>
    <x v="7"/>
    <n v="465"/>
    <s v="yes"/>
    <n v="3696.3"/>
    <x v="0"/>
    <x v="7"/>
  </r>
  <r>
    <s v="B08VB57558"/>
    <x v="530"/>
    <x v="21"/>
    <n v="37990"/>
    <n v="74999"/>
    <n v="0.49"/>
    <x v="0"/>
    <n v="27790"/>
    <s v="no"/>
    <n v="314995.8"/>
    <x v="2"/>
    <x v="1"/>
  </r>
  <r>
    <s v="B09CMP1SC8"/>
    <x v="75"/>
    <x v="0"/>
    <n v="199"/>
    <n v="499"/>
    <n v="0.6"/>
    <x v="3"/>
    <n v="602"/>
    <s v="yes"/>
    <n v="2045.8999999999999"/>
    <x v="1"/>
    <x v="3"/>
  </r>
  <r>
    <s v="B09YLXYP7Y"/>
    <x v="76"/>
    <x v="0"/>
    <n v="179"/>
    <n v="399"/>
    <n v="0.55000000000000004"/>
    <x v="1"/>
    <n v="1423"/>
    <s v="yes"/>
    <n v="1596"/>
    <x v="1"/>
    <x v="3"/>
  </r>
  <r>
    <s v="B0B9BXKBC7"/>
    <x v="531"/>
    <x v="30"/>
    <n v="1799"/>
    <n v="3999"/>
    <n v="0.55000000000000004"/>
    <x v="13"/>
    <n v="245"/>
    <s v="yes"/>
    <n v="18395.399999999998"/>
    <x v="2"/>
    <x v="3"/>
  </r>
  <r>
    <s v="B09NY6TRXG"/>
    <x v="532"/>
    <x v="21"/>
    <n v="8499"/>
    <n v="11999"/>
    <n v="0.28999999999999998"/>
    <x v="2"/>
    <n v="276"/>
    <s v="no"/>
    <n v="46796.1"/>
    <x v="2"/>
    <x v="4"/>
  </r>
  <r>
    <s v="B09NVPJ3P4"/>
    <x v="533"/>
    <x v="19"/>
    <n v="1999"/>
    <n v="3999"/>
    <n v="0.5"/>
    <x v="1"/>
    <n v="30254"/>
    <s v="yes"/>
    <n v="15996"/>
    <x v="2"/>
    <x v="1"/>
  </r>
  <r>
    <s v="B0B3NDPCS9"/>
    <x v="369"/>
    <x v="19"/>
    <n v="3999"/>
    <n v="17999"/>
    <n v="0.78"/>
    <x v="4"/>
    <n v="17161"/>
    <s v="yes"/>
    <n v="77395.7"/>
    <x v="2"/>
    <x v="7"/>
  </r>
  <r>
    <s v="B09VGKFM7Y"/>
    <x v="534"/>
    <x v="27"/>
    <n v="219"/>
    <n v="499"/>
    <n v="0.56000000000000005"/>
    <x v="5"/>
    <n v="14"/>
    <s v="yes"/>
    <n v="2195.6000000000004"/>
    <x v="0"/>
    <x v="3"/>
  </r>
  <r>
    <s v="B07QCWY5XV"/>
    <x v="535"/>
    <x v="30"/>
    <n v="599"/>
    <n v="1399"/>
    <n v="0.56999999999999995"/>
    <x v="3"/>
    <n v="14560"/>
    <s v="yes"/>
    <n v="5735.9"/>
    <x v="2"/>
    <x v="3"/>
  </r>
  <r>
    <s v="B098QXR9X2"/>
    <x v="536"/>
    <x v="20"/>
    <n v="2499"/>
    <n v="2999"/>
    <n v="0.17"/>
    <x v="3"/>
    <n v="3156"/>
    <s v="no"/>
    <n v="12295.9"/>
    <x v="2"/>
    <x v="6"/>
  </r>
  <r>
    <s v="B07H1S7XW8"/>
    <x v="537"/>
    <x v="43"/>
    <n v="89"/>
    <n v="499"/>
    <n v="0.82"/>
    <x v="3"/>
    <n v="9340"/>
    <s v="yes"/>
    <n v="2045.8999999999999"/>
    <x v="1"/>
    <x v="2"/>
  </r>
  <r>
    <s v="B0BNXFDTZ2"/>
    <x v="538"/>
    <x v="19"/>
    <n v="2999"/>
    <n v="11999"/>
    <n v="0.75"/>
    <x v="5"/>
    <n v="768"/>
    <s v="yes"/>
    <n v="52795.600000000006"/>
    <x v="2"/>
    <x v="7"/>
  </r>
  <r>
    <s v="B088ZFJY82"/>
    <x v="539"/>
    <x v="31"/>
    <n v="314"/>
    <n v="1499"/>
    <n v="0.79"/>
    <x v="6"/>
    <n v="28978"/>
    <s v="yes"/>
    <n v="6745.5"/>
    <x v="0"/>
    <x v="7"/>
  </r>
  <r>
    <s v="B0B4F4QZ1H"/>
    <x v="540"/>
    <x v="21"/>
    <n v="13999"/>
    <n v="19499"/>
    <n v="0.28000000000000003"/>
    <x v="3"/>
    <n v="18998"/>
    <s v="no"/>
    <n v="79945.899999999994"/>
    <x v="2"/>
    <x v="4"/>
  </r>
  <r>
    <s v="B09BCNQ9R2"/>
    <x v="541"/>
    <x v="28"/>
    <n v="139"/>
    <n v="499"/>
    <n v="0.72"/>
    <x v="0"/>
    <n v="4971"/>
    <s v="yes"/>
    <n v="2095.8000000000002"/>
    <x v="1"/>
    <x v="7"/>
  </r>
  <r>
    <s v="B0B9BD2YL4"/>
    <x v="542"/>
    <x v="35"/>
    <n v="2599"/>
    <n v="6999"/>
    <n v="0.63"/>
    <x v="6"/>
    <n v="1526"/>
    <s v="yes"/>
    <n v="31495.5"/>
    <x v="2"/>
    <x v="0"/>
  </r>
  <r>
    <s v="B071Z8M4KX"/>
    <x v="543"/>
    <x v="24"/>
    <n v="365"/>
    <n v="999"/>
    <n v="0.63"/>
    <x v="3"/>
    <n v="363711"/>
    <s v="yes"/>
    <n v="4095.8999999999996"/>
    <x v="0"/>
    <x v="0"/>
  </r>
  <r>
    <s v="B09N3ZNHTY"/>
    <x v="544"/>
    <x v="24"/>
    <n v="1499"/>
    <n v="4490"/>
    <n v="0.67"/>
    <x v="2"/>
    <n v="136954"/>
    <s v="yes"/>
    <n v="17511"/>
    <x v="2"/>
    <x v="0"/>
  </r>
  <r>
    <s v="B0B3RRWSF6"/>
    <x v="333"/>
    <x v="19"/>
    <n v="1998"/>
    <n v="9999"/>
    <n v="0.8"/>
    <x v="4"/>
    <n v="27709"/>
    <s v="yes"/>
    <n v="42995.7"/>
    <x v="2"/>
    <x v="7"/>
  </r>
  <r>
    <s v="B0B5B6PQCT"/>
    <x v="334"/>
    <x v="19"/>
    <n v="1799"/>
    <n v="7990"/>
    <n v="0.77"/>
    <x v="11"/>
    <n v="17833"/>
    <s v="yes"/>
    <n v="30362"/>
    <x v="2"/>
    <x v="7"/>
  </r>
  <r>
    <s v="B005FYNT3G"/>
    <x v="545"/>
    <x v="44"/>
    <n v="289"/>
    <n v="650"/>
    <n v="0.56000000000000005"/>
    <x v="4"/>
    <n v="253105"/>
    <s v="yes"/>
    <n v="2795"/>
    <x v="0"/>
    <x v="3"/>
  </r>
  <r>
    <s v="B01J0XWYKQ"/>
    <x v="546"/>
    <x v="45"/>
    <n v="599"/>
    <n v="895"/>
    <n v="0.33"/>
    <x v="5"/>
    <n v="61314"/>
    <s v="no"/>
    <n v="3938.0000000000005"/>
    <x v="2"/>
    <x v="5"/>
  </r>
  <r>
    <s v="B09CTRPSJR"/>
    <x v="547"/>
    <x v="46"/>
    <n v="217"/>
    <n v="237"/>
    <n v="0.08"/>
    <x v="11"/>
    <n v="7354"/>
    <s v="no"/>
    <n v="900.59999999999991"/>
    <x v="0"/>
    <x v="8"/>
  </r>
  <r>
    <s v="B08JQN8DGZ"/>
    <x v="548"/>
    <x v="24"/>
    <n v="1299"/>
    <n v="2990"/>
    <n v="0.56999999999999995"/>
    <x v="11"/>
    <n v="180998"/>
    <s v="yes"/>
    <n v="11362"/>
    <x v="2"/>
    <x v="3"/>
  </r>
  <r>
    <s v="B0B72BSW7K"/>
    <x v="549"/>
    <x v="47"/>
    <n v="263"/>
    <n v="699"/>
    <n v="0.62"/>
    <x v="12"/>
    <n v="690"/>
    <s v="yes"/>
    <n v="2446.5"/>
    <x v="0"/>
    <x v="0"/>
  </r>
  <r>
    <s v="B0BDRVFDKP"/>
    <x v="341"/>
    <x v="22"/>
    <n v="569"/>
    <n v="1000"/>
    <n v="0.43"/>
    <x v="5"/>
    <n v="67262"/>
    <s v="no"/>
    <n v="4400"/>
    <x v="2"/>
    <x v="1"/>
  </r>
  <r>
    <s v="B0B5LVS732"/>
    <x v="342"/>
    <x v="19"/>
    <n v="1999"/>
    <n v="4999"/>
    <n v="0.6"/>
    <x v="3"/>
    <n v="10689"/>
    <s v="yes"/>
    <n v="20495.899999999998"/>
    <x v="2"/>
    <x v="3"/>
  </r>
  <r>
    <s v="B08TV2P1N8"/>
    <x v="550"/>
    <x v="24"/>
    <n v="1399"/>
    <n v="3990"/>
    <n v="0.65"/>
    <x v="3"/>
    <n v="141841"/>
    <s v="yes"/>
    <n v="16358.999999999998"/>
    <x v="2"/>
    <x v="0"/>
  </r>
  <r>
    <s v="B07XCM6T4N"/>
    <x v="551"/>
    <x v="48"/>
    <n v="349"/>
    <n v="1499"/>
    <n v="0.77"/>
    <x v="4"/>
    <n v="24791"/>
    <s v="yes"/>
    <n v="6445.7"/>
    <x v="0"/>
    <x v="7"/>
  </r>
  <r>
    <s v="B07T5DKR5D"/>
    <x v="552"/>
    <x v="24"/>
    <n v="149"/>
    <n v="399"/>
    <n v="0.63"/>
    <x v="12"/>
    <n v="21764"/>
    <s v="yes"/>
    <n v="1396.5"/>
    <x v="1"/>
    <x v="0"/>
  </r>
  <r>
    <s v="B01DEWVZ2C"/>
    <x v="345"/>
    <x v="24"/>
    <n v="599"/>
    <n v="999"/>
    <n v="0.4"/>
    <x v="3"/>
    <n v="192587"/>
    <s v="no"/>
    <n v="4095.8999999999996"/>
    <x v="2"/>
    <x v="5"/>
  </r>
  <r>
    <s v="B07PR1CL3S"/>
    <x v="553"/>
    <x v="39"/>
    <n v="1220"/>
    <n v="3990"/>
    <n v="0.69"/>
    <x v="3"/>
    <n v="107151"/>
    <s v="yes"/>
    <n v="16358.999999999998"/>
    <x v="2"/>
    <x v="0"/>
  </r>
  <r>
    <s v="B09V12K8NT"/>
    <x v="344"/>
    <x v="19"/>
    <n v="1499"/>
    <n v="6990"/>
    <n v="0.79"/>
    <x v="2"/>
    <n v="21797"/>
    <s v="yes"/>
    <n v="27261"/>
    <x v="2"/>
    <x v="7"/>
  </r>
  <r>
    <s v="B07JQKQ91F"/>
    <x v="554"/>
    <x v="24"/>
    <n v="499"/>
    <n v="999"/>
    <n v="0.5"/>
    <x v="2"/>
    <n v="92995"/>
    <s v="yes"/>
    <n v="3896.1"/>
    <x v="0"/>
    <x v="1"/>
  </r>
  <r>
    <s v="B08W56G1K9"/>
    <x v="555"/>
    <x v="32"/>
    <n v="99"/>
    <n v="999"/>
    <n v="0.9"/>
    <x v="3"/>
    <n v="8751"/>
    <s v="yes"/>
    <n v="4095.8999999999996"/>
    <x v="1"/>
    <x v="2"/>
  </r>
  <r>
    <s v="B07WG8PDCW"/>
    <x v="349"/>
    <x v="25"/>
    <n v="349"/>
    <n v="1299"/>
    <n v="0.73"/>
    <x v="1"/>
    <n v="14283"/>
    <s v="yes"/>
    <n v="5196"/>
    <x v="0"/>
    <x v="7"/>
  </r>
  <r>
    <s v="B01L8ZNWN2"/>
    <x v="556"/>
    <x v="44"/>
    <n v="475"/>
    <n v="1500"/>
    <n v="0.68"/>
    <x v="0"/>
    <n v="64273"/>
    <s v="yes"/>
    <n v="6300"/>
    <x v="0"/>
    <x v="0"/>
  </r>
  <r>
    <s v="B009VCGPSY"/>
    <x v="557"/>
    <x v="45"/>
    <n v="269"/>
    <n v="649"/>
    <n v="0.59"/>
    <x v="4"/>
    <n v="54315"/>
    <s v="yes"/>
    <n v="2790.7"/>
    <x v="0"/>
    <x v="3"/>
  </r>
  <r>
    <s v="B0B296NTFV"/>
    <x v="558"/>
    <x v="45"/>
    <n v="299"/>
    <n v="599"/>
    <n v="0.5"/>
    <x v="3"/>
    <n v="1597"/>
    <s v="yes"/>
    <n v="2455.8999999999996"/>
    <x v="0"/>
    <x v="1"/>
  </r>
  <r>
    <s v="B09NVPSCQT"/>
    <x v="357"/>
    <x v="19"/>
    <n v="1599"/>
    <n v="3999"/>
    <n v="0.6"/>
    <x v="1"/>
    <n v="30254"/>
    <s v="yes"/>
    <n v="15996"/>
    <x v="2"/>
    <x v="3"/>
  </r>
  <r>
    <s v="B09YV4RG4D"/>
    <x v="358"/>
    <x v="19"/>
    <n v="1499"/>
    <n v="7999"/>
    <n v="0.81"/>
    <x v="0"/>
    <n v="22638"/>
    <s v="yes"/>
    <n v="33595.800000000003"/>
    <x v="2"/>
    <x v="2"/>
  </r>
  <r>
    <s v="B07TCN5VR9"/>
    <x v="559"/>
    <x v="24"/>
    <n v="329"/>
    <n v="999"/>
    <n v="0.67"/>
    <x v="2"/>
    <n v="77027"/>
    <s v="yes"/>
    <n v="3896.1"/>
    <x v="0"/>
    <x v="0"/>
  </r>
  <r>
    <s v="B00ZYLMQH0"/>
    <x v="560"/>
    <x v="49"/>
    <n v="549"/>
    <n v="1799"/>
    <n v="0.69"/>
    <x v="4"/>
    <n v="28829"/>
    <s v="yes"/>
    <n v="7735.7"/>
    <x v="2"/>
    <x v="0"/>
  </r>
  <r>
    <s v="B09YV4MW2T"/>
    <x v="362"/>
    <x v="19"/>
    <n v="2199"/>
    <n v="9999"/>
    <n v="0.78"/>
    <x v="0"/>
    <n v="29478"/>
    <s v="yes"/>
    <n v="41995.8"/>
    <x v="2"/>
    <x v="7"/>
  </r>
  <r>
    <s v="B01HJI0FS2"/>
    <x v="561"/>
    <x v="45"/>
    <n v="299"/>
    <n v="650"/>
    <n v="0.54"/>
    <x v="6"/>
    <n v="33176"/>
    <s v="yes"/>
    <n v="2925"/>
    <x v="0"/>
    <x v="3"/>
  </r>
  <r>
    <s v="B076B8G5D8"/>
    <x v="562"/>
    <x v="50"/>
    <n v="798"/>
    <n v="1995"/>
    <n v="0.6"/>
    <x v="1"/>
    <n v="68664"/>
    <s v="yes"/>
    <n v="7980"/>
    <x v="2"/>
    <x v="3"/>
  </r>
  <r>
    <s v="B07JW9H4J1"/>
    <x v="0"/>
    <x v="0"/>
    <n v="399"/>
    <n v="1099"/>
    <n v="0.64"/>
    <x v="0"/>
    <n v="24269"/>
    <s v="yes"/>
    <n v="4615.8"/>
    <x v="0"/>
    <x v="0"/>
  </r>
  <r>
    <s v="B014SZO90Y"/>
    <x v="563"/>
    <x v="51"/>
    <n v="266"/>
    <n v="315"/>
    <n v="0.16"/>
    <x v="6"/>
    <n v="28030"/>
    <s v="no"/>
    <n v="1417.5"/>
    <x v="0"/>
    <x v="6"/>
  </r>
  <r>
    <s v="B07KCMR8D6"/>
    <x v="564"/>
    <x v="52"/>
    <n v="50"/>
    <n v="50"/>
    <n v="0"/>
    <x v="4"/>
    <n v="5792"/>
    <s v="no"/>
    <n v="215"/>
    <x v="1"/>
    <x v="8"/>
  </r>
  <r>
    <s v="B00N1U9AJS"/>
    <x v="565"/>
    <x v="53"/>
    <n v="130"/>
    <n v="165"/>
    <n v="0.21"/>
    <x v="2"/>
    <n v="14778"/>
    <s v="no"/>
    <n v="643.5"/>
    <x v="1"/>
    <x v="4"/>
  </r>
  <r>
    <s v="B07KY3FNQP"/>
    <x v="566"/>
    <x v="24"/>
    <n v="449"/>
    <n v="1290"/>
    <n v="0.65"/>
    <x v="3"/>
    <n v="91770"/>
    <s v="yes"/>
    <n v="5288.9999999999991"/>
    <x v="0"/>
    <x v="0"/>
  </r>
  <r>
    <s v="B0B3N7LR6K"/>
    <x v="369"/>
    <x v="19"/>
    <n v="3999"/>
    <n v="16999"/>
    <n v="0.76"/>
    <x v="4"/>
    <n v="17162"/>
    <s v="yes"/>
    <n v="73095.7"/>
    <x v="2"/>
    <x v="7"/>
  </r>
  <r>
    <s v="B07QZ3CZ48"/>
    <x v="567"/>
    <x v="24"/>
    <n v="399"/>
    <n v="1290"/>
    <n v="0.69"/>
    <x v="0"/>
    <n v="206"/>
    <s v="yes"/>
    <n v="5418"/>
    <x v="0"/>
    <x v="0"/>
  </r>
  <r>
    <s v="B09T3H12GV"/>
    <x v="568"/>
    <x v="54"/>
    <n v="1399"/>
    <n v="2498"/>
    <n v="0.44"/>
    <x v="0"/>
    <n v="33717"/>
    <s v="no"/>
    <n v="10491.6"/>
    <x v="2"/>
    <x v="1"/>
  </r>
  <r>
    <s v="B098NS6PVG"/>
    <x v="1"/>
    <x v="0"/>
    <n v="199"/>
    <n v="349"/>
    <n v="0.43"/>
    <x v="1"/>
    <n v="43994"/>
    <s v="no"/>
    <n v="1396"/>
    <x v="1"/>
    <x v="1"/>
  </r>
  <r>
    <s v="B096MSW6CT"/>
    <x v="2"/>
    <x v="0"/>
    <n v="199"/>
    <n v="999"/>
    <n v="0.8"/>
    <x v="2"/>
    <n v="7928"/>
    <s v="yes"/>
    <n v="3896.1"/>
    <x v="1"/>
    <x v="7"/>
  </r>
  <r>
    <s v="B09ZQK9X8G"/>
    <x v="370"/>
    <x v="19"/>
    <n v="2998"/>
    <n v="5999"/>
    <n v="0.5"/>
    <x v="3"/>
    <n v="5179"/>
    <s v="yes"/>
    <n v="24595.899999999998"/>
    <x v="2"/>
    <x v="1"/>
  </r>
  <r>
    <s v="B08ZJDWTJ1"/>
    <x v="569"/>
    <x v="55"/>
    <n v="4098"/>
    <n v="4999"/>
    <n v="0.18"/>
    <x v="6"/>
    <n v="50810"/>
    <s v="no"/>
    <n v="22495.5"/>
    <x v="2"/>
    <x v="6"/>
  </r>
  <r>
    <s v="B08FTFXNNB"/>
    <x v="570"/>
    <x v="56"/>
    <n v="499"/>
    <n v="1999"/>
    <n v="0.75"/>
    <x v="7"/>
    <n v="3369"/>
    <s v="yes"/>
    <n v="7396.3"/>
    <x v="0"/>
    <x v="7"/>
  </r>
  <r>
    <s v="B08YDFX7Y1"/>
    <x v="571"/>
    <x v="45"/>
    <n v="299"/>
    <n v="449"/>
    <n v="0.33"/>
    <x v="12"/>
    <n v="11827"/>
    <s v="no"/>
    <n v="1571.5"/>
    <x v="0"/>
    <x v="5"/>
  </r>
  <r>
    <s v="B08HDJ86NZ"/>
    <x v="3"/>
    <x v="0"/>
    <n v="329"/>
    <n v="699"/>
    <n v="0.53"/>
    <x v="0"/>
    <n v="94364"/>
    <s v="yes"/>
    <n v="2935.8"/>
    <x v="0"/>
    <x v="3"/>
  </r>
  <r>
    <s v="B087FXHB6J"/>
    <x v="572"/>
    <x v="54"/>
    <n v="699"/>
    <n v="999"/>
    <n v="0.3"/>
    <x v="12"/>
    <n v="15295"/>
    <s v="no"/>
    <n v="3496.5"/>
    <x v="2"/>
    <x v="4"/>
  </r>
  <r>
    <s v="B07N42JB4S"/>
    <x v="573"/>
    <x v="57"/>
    <n v="799"/>
    <n v="3990"/>
    <n v="0.8"/>
    <x v="4"/>
    <n v="27139"/>
    <s v="yes"/>
    <n v="17157"/>
    <x v="2"/>
    <x v="7"/>
  </r>
  <r>
    <s v="B0B31BYXQQ"/>
    <x v="574"/>
    <x v="24"/>
    <n v="1399"/>
    <n v="5499"/>
    <n v="0.75"/>
    <x v="2"/>
    <n v="9504"/>
    <s v="yes"/>
    <n v="21446.1"/>
    <x v="2"/>
    <x v="7"/>
  </r>
  <r>
    <s v="B08CF3B7N1"/>
    <x v="4"/>
    <x v="0"/>
    <n v="154"/>
    <n v="399"/>
    <n v="0.61"/>
    <x v="0"/>
    <n v="16905"/>
    <s v="yes"/>
    <n v="1675.8000000000002"/>
    <x v="1"/>
    <x v="0"/>
  </r>
  <r>
    <s v="B07SLMR1K6"/>
    <x v="575"/>
    <x v="44"/>
    <n v="519"/>
    <n v="1350"/>
    <n v="0.62"/>
    <x v="4"/>
    <n v="30058"/>
    <s v="yes"/>
    <n v="5805"/>
    <x v="2"/>
    <x v="0"/>
  </r>
  <r>
    <s v="B09MQSCJQ1"/>
    <x v="383"/>
    <x v="19"/>
    <n v="2299"/>
    <n v="7990"/>
    <n v="0.71"/>
    <x v="0"/>
    <n v="69619"/>
    <s v="yes"/>
    <n v="33558"/>
    <x v="2"/>
    <x v="7"/>
  </r>
  <r>
    <s v="B094YFFSMY"/>
    <x v="384"/>
    <x v="30"/>
    <n v="399"/>
    <n v="1999"/>
    <n v="0.8"/>
    <x v="1"/>
    <n v="3382"/>
    <s v="yes"/>
    <n v="7996"/>
    <x v="0"/>
    <x v="7"/>
  </r>
  <r>
    <s v="B092X94QNQ"/>
    <x v="576"/>
    <x v="24"/>
    <n v="1499"/>
    <n v="3990"/>
    <n v="0.62"/>
    <x v="3"/>
    <n v="109864"/>
    <s v="yes"/>
    <n v="16358.999999999998"/>
    <x v="2"/>
    <x v="0"/>
  </r>
  <r>
    <s v="B0846D5CBP"/>
    <x v="577"/>
    <x v="58"/>
    <n v="1295"/>
    <n v="1295"/>
    <n v="0"/>
    <x v="6"/>
    <n v="5760"/>
    <s v="no"/>
    <n v="5827.5"/>
    <x v="2"/>
    <x v="8"/>
  </r>
  <r>
    <s v="B00KXULGJQ"/>
    <x v="578"/>
    <x v="59"/>
    <n v="1889"/>
    <n v="5499"/>
    <n v="0.66"/>
    <x v="0"/>
    <n v="49551"/>
    <s v="yes"/>
    <n v="23095.8"/>
    <x v="2"/>
    <x v="0"/>
  </r>
  <r>
    <s v="B08H9Z3XQW"/>
    <x v="579"/>
    <x v="24"/>
    <n v="455"/>
    <n v="1490"/>
    <n v="0.69"/>
    <x v="3"/>
    <n v="161677"/>
    <s v="yes"/>
    <n v="6108.9999999999991"/>
    <x v="0"/>
    <x v="0"/>
  </r>
  <r>
    <s v="B08LPJZSSW"/>
    <x v="580"/>
    <x v="60"/>
    <n v="399"/>
    <n v="995"/>
    <n v="0.6"/>
    <x v="2"/>
    <n v="21372"/>
    <s v="yes"/>
    <n v="3880.5"/>
    <x v="0"/>
    <x v="3"/>
  </r>
  <r>
    <s v="B09MT84WV5"/>
    <x v="385"/>
    <x v="22"/>
    <n v="1059"/>
    <n v="3999"/>
    <n v="0.74"/>
    <x v="4"/>
    <n v="140035"/>
    <s v="yes"/>
    <n v="17195.7"/>
    <x v="2"/>
    <x v="7"/>
  </r>
  <r>
    <s v="B08Y1TFSP6"/>
    <x v="5"/>
    <x v="0"/>
    <n v="149"/>
    <n v="1000"/>
    <n v="0.85"/>
    <x v="2"/>
    <n v="24870"/>
    <s v="yes"/>
    <n v="3900"/>
    <x v="1"/>
    <x v="2"/>
  </r>
  <r>
    <s v="B08CYPB15D"/>
    <x v="581"/>
    <x v="61"/>
    <n v="717"/>
    <n v="761"/>
    <n v="0.06"/>
    <x v="1"/>
    <n v="7199"/>
    <s v="no"/>
    <n v="3044"/>
    <x v="2"/>
    <x v="8"/>
  </r>
  <r>
    <s v="B085HY1DGR"/>
    <x v="394"/>
    <x v="32"/>
    <n v="99"/>
    <n v="999"/>
    <n v="0.9"/>
    <x v="1"/>
    <n v="1396"/>
    <s v="yes"/>
    <n v="3996"/>
    <x v="1"/>
    <x v="2"/>
  </r>
  <r>
    <s v="B00MFPCY5C"/>
    <x v="582"/>
    <x v="62"/>
    <n v="39"/>
    <n v="299"/>
    <n v="0.87"/>
    <x v="12"/>
    <n v="15233"/>
    <s v="yes"/>
    <n v="1046.5"/>
    <x v="1"/>
    <x v="2"/>
  </r>
  <r>
    <s v="B07JJFSG2B"/>
    <x v="583"/>
    <x v="44"/>
    <n v="889"/>
    <n v="2500"/>
    <n v="0.64"/>
    <x v="4"/>
    <n v="55747"/>
    <s v="yes"/>
    <n v="10750"/>
    <x v="2"/>
    <x v="0"/>
  </r>
  <r>
    <s v="B09NR6G588"/>
    <x v="584"/>
    <x v="24"/>
    <n v="1199"/>
    <n v="4999"/>
    <n v="0.76"/>
    <x v="11"/>
    <n v="14961"/>
    <s v="yes"/>
    <n v="18996.2"/>
    <x v="2"/>
    <x v="7"/>
  </r>
  <r>
    <s v="B07JPX9CR7"/>
    <x v="585"/>
    <x v="45"/>
    <n v="569"/>
    <n v="1299"/>
    <n v="0.56000000000000005"/>
    <x v="5"/>
    <n v="9275"/>
    <s v="yes"/>
    <n v="5715.6"/>
    <x v="2"/>
    <x v="3"/>
  </r>
  <r>
    <s v="B08D11DZ2W"/>
    <x v="586"/>
    <x v="24"/>
    <n v="1499"/>
    <n v="8999"/>
    <n v="0.83"/>
    <x v="7"/>
    <n v="28324"/>
    <s v="yes"/>
    <n v="33296.300000000003"/>
    <x v="2"/>
    <x v="2"/>
  </r>
  <r>
    <s v="B07Q7561HD"/>
    <x v="587"/>
    <x v="51"/>
    <n v="149"/>
    <n v="180"/>
    <n v="0.17"/>
    <x v="5"/>
    <n v="644"/>
    <s v="no"/>
    <n v="792.00000000000011"/>
    <x v="1"/>
    <x v="6"/>
  </r>
  <r>
    <s v="B0819HZPXL"/>
    <x v="588"/>
    <x v="63"/>
    <n v="399"/>
    <n v="549"/>
    <n v="0.27"/>
    <x v="5"/>
    <n v="18139"/>
    <s v="no"/>
    <n v="2415.6000000000004"/>
    <x v="0"/>
    <x v="4"/>
  </r>
  <r>
    <s v="B00LXTFMRS"/>
    <x v="589"/>
    <x v="64"/>
    <n v="191"/>
    <n v="225"/>
    <n v="0.15"/>
    <x v="5"/>
    <n v="7203"/>
    <s v="no"/>
    <n v="990.00000000000011"/>
    <x v="1"/>
    <x v="6"/>
  </r>
  <r>
    <s v="B0B9LDCX89"/>
    <x v="590"/>
    <x v="65"/>
    <n v="129"/>
    <n v="999"/>
    <n v="0.87"/>
    <x v="0"/>
    <n v="491"/>
    <s v="yes"/>
    <n v="4195.8"/>
    <x v="1"/>
    <x v="2"/>
  </r>
  <r>
    <s v="B0765B3TH7"/>
    <x v="591"/>
    <x v="66"/>
    <n v="199"/>
    <n v="599"/>
    <n v="0.67"/>
    <x v="6"/>
    <n v="13568"/>
    <s v="yes"/>
    <n v="2695.5"/>
    <x v="1"/>
    <x v="0"/>
  </r>
  <r>
    <s v="B0B1F6GQPS"/>
    <x v="592"/>
    <x v="24"/>
    <n v="999"/>
    <n v="4499"/>
    <n v="0.78"/>
    <x v="11"/>
    <n v="3390"/>
    <s v="yes"/>
    <n v="17096.2"/>
    <x v="2"/>
    <x v="7"/>
  </r>
  <r>
    <s v="B07LG59NPV"/>
    <x v="593"/>
    <x v="24"/>
    <n v="899"/>
    <n v="4499"/>
    <n v="0.8"/>
    <x v="11"/>
    <n v="103052"/>
    <s v="yes"/>
    <n v="17096.2"/>
    <x v="2"/>
    <x v="7"/>
  </r>
  <r>
    <s v="B07RD611Z8"/>
    <x v="403"/>
    <x v="20"/>
    <n v="1799"/>
    <n v="2499"/>
    <n v="0.28000000000000003"/>
    <x v="3"/>
    <n v="18678"/>
    <s v="no"/>
    <n v="10245.9"/>
    <x v="2"/>
    <x v="4"/>
  </r>
  <r>
    <s v="B08WRWPM22"/>
    <x v="6"/>
    <x v="0"/>
    <n v="176.63"/>
    <n v="499"/>
    <n v="0.65"/>
    <x v="3"/>
    <n v="15189"/>
    <s v="yes"/>
    <n v="2045.8999999999999"/>
    <x v="1"/>
    <x v="0"/>
  </r>
  <r>
    <s v="B00AXHBBXU"/>
    <x v="594"/>
    <x v="58"/>
    <n v="522"/>
    <n v="550"/>
    <n v="0.05"/>
    <x v="5"/>
    <n v="12179"/>
    <s v="no"/>
    <n v="2420"/>
    <x v="2"/>
    <x v="8"/>
  </r>
  <r>
    <s v="B08MCD9JFY"/>
    <x v="595"/>
    <x v="67"/>
    <n v="799"/>
    <n v="1999"/>
    <n v="0.6"/>
    <x v="11"/>
    <n v="12958"/>
    <s v="yes"/>
    <n v="7596.2"/>
    <x v="2"/>
    <x v="3"/>
  </r>
  <r>
    <s v="B083RCTXLL"/>
    <x v="596"/>
    <x v="45"/>
    <n v="681"/>
    <n v="1199"/>
    <n v="0.43"/>
    <x v="0"/>
    <n v="8258"/>
    <s v="no"/>
    <n v="5035.8"/>
    <x v="2"/>
    <x v="1"/>
  </r>
  <r>
    <s v="B08HLZ28QC"/>
    <x v="597"/>
    <x v="68"/>
    <n v="1199"/>
    <n v="3490"/>
    <n v="0.66"/>
    <x v="3"/>
    <n v="11716"/>
    <s v="yes"/>
    <n v="14308.999999999998"/>
    <x v="2"/>
    <x v="0"/>
  </r>
  <r>
    <s v="B07GVR9TG7"/>
    <x v="598"/>
    <x v="69"/>
    <n v="2499"/>
    <n v="4999"/>
    <n v="0.5"/>
    <x v="5"/>
    <n v="35024"/>
    <s v="yes"/>
    <n v="21995.600000000002"/>
    <x v="2"/>
    <x v="1"/>
  </r>
  <r>
    <s v="B0856HY85J"/>
    <x v="599"/>
    <x v="70"/>
    <n v="1799"/>
    <n v="4999"/>
    <n v="0.64"/>
    <x v="3"/>
    <n v="55192"/>
    <s v="yes"/>
    <n v="20495.899999999998"/>
    <x v="2"/>
    <x v="0"/>
  </r>
  <r>
    <s v="B07CD2BN46"/>
    <x v="600"/>
    <x v="24"/>
    <n v="429"/>
    <n v="599"/>
    <n v="0.28000000000000003"/>
    <x v="3"/>
    <n v="119466"/>
    <s v="no"/>
    <n v="2455.8999999999996"/>
    <x v="0"/>
    <x v="4"/>
  </r>
  <r>
    <s v="B07PLHTTB4"/>
    <x v="601"/>
    <x v="46"/>
    <n v="100"/>
    <n v="499"/>
    <n v="0.8"/>
    <x v="12"/>
    <n v="9638"/>
    <s v="yes"/>
    <n v="1746.5"/>
    <x v="1"/>
    <x v="7"/>
  </r>
  <r>
    <s v="B077T3BG5L"/>
    <x v="602"/>
    <x v="49"/>
    <n v="329"/>
    <n v="399"/>
    <n v="0.18"/>
    <x v="9"/>
    <n v="33735"/>
    <s v="no"/>
    <n v="1436.4"/>
    <x v="0"/>
    <x v="6"/>
  </r>
  <r>
    <s v="B08DDRGWTJ"/>
    <x v="7"/>
    <x v="0"/>
    <n v="229"/>
    <n v="299"/>
    <n v="0.23"/>
    <x v="4"/>
    <n v="30411"/>
    <s v="no"/>
    <n v="1285.7"/>
    <x v="0"/>
    <x v="4"/>
  </r>
  <r>
    <s v="B079Y6JZC8"/>
    <x v="603"/>
    <x v="45"/>
    <n v="139"/>
    <n v="299"/>
    <n v="0.54"/>
    <x v="11"/>
    <n v="3044"/>
    <s v="yes"/>
    <n v="1136.2"/>
    <x v="1"/>
    <x v="3"/>
  </r>
  <r>
    <s v="B0856HNMR7"/>
    <x v="604"/>
    <x v="39"/>
    <n v="1199"/>
    <n v="2499"/>
    <n v="0.52"/>
    <x v="1"/>
    <n v="33584"/>
    <s v="yes"/>
    <n v="9996"/>
    <x v="2"/>
    <x v="3"/>
  </r>
  <r>
    <s v="B0B12K5BPM"/>
    <x v="605"/>
    <x v="71"/>
    <n v="1049"/>
    <n v="2299"/>
    <n v="0.54"/>
    <x v="2"/>
    <n v="1779"/>
    <s v="yes"/>
    <n v="8966.1"/>
    <x v="2"/>
    <x v="3"/>
  </r>
  <r>
    <s v="B08MTCKDYN"/>
    <x v="408"/>
    <x v="33"/>
    <n v="119"/>
    <n v="299"/>
    <n v="0.6"/>
    <x v="3"/>
    <n v="5999"/>
    <s v="yes"/>
    <n v="1225.8999999999999"/>
    <x v="1"/>
    <x v="3"/>
  </r>
  <r>
    <s v="B08CF3D7QR"/>
    <x v="10"/>
    <x v="0"/>
    <n v="154"/>
    <n v="339"/>
    <n v="0.55000000000000004"/>
    <x v="4"/>
    <n v="13391"/>
    <s v="yes"/>
    <n v="1457.7"/>
    <x v="1"/>
    <x v="3"/>
  </r>
  <r>
    <s v="B00LVMTA2A"/>
    <x v="606"/>
    <x v="72"/>
    <n v="225"/>
    <n v="250"/>
    <n v="0.1"/>
    <x v="5"/>
    <n v="26556"/>
    <s v="no"/>
    <n v="1100"/>
    <x v="0"/>
    <x v="8"/>
  </r>
  <r>
    <s v="B07TR5HSR9"/>
    <x v="607"/>
    <x v="47"/>
    <n v="656"/>
    <n v="1499"/>
    <n v="0.56000000000000005"/>
    <x v="4"/>
    <n v="25903"/>
    <s v="yes"/>
    <n v="6445.7"/>
    <x v="2"/>
    <x v="3"/>
  </r>
  <r>
    <s v="B0819ZZK5K"/>
    <x v="608"/>
    <x v="44"/>
    <n v="1109"/>
    <n v="2800"/>
    <n v="0.6"/>
    <x v="4"/>
    <n v="53464"/>
    <s v="yes"/>
    <n v="12040"/>
    <x v="2"/>
    <x v="3"/>
  </r>
  <r>
    <s v="B096VF5YYF"/>
    <x v="405"/>
    <x v="19"/>
    <n v="2999"/>
    <n v="7990"/>
    <n v="0.62"/>
    <x v="3"/>
    <n v="48448"/>
    <s v="yes"/>
    <n v="32758.999999999996"/>
    <x v="2"/>
    <x v="0"/>
  </r>
  <r>
    <s v="B08QJJCY2Q"/>
    <x v="609"/>
    <x v="65"/>
    <n v="169"/>
    <n v="299"/>
    <n v="0.43"/>
    <x v="5"/>
    <n v="5176"/>
    <s v="no"/>
    <n v="1315.6000000000001"/>
    <x v="1"/>
    <x v="1"/>
  </r>
  <r>
    <s v="B07L5L4GTB"/>
    <x v="610"/>
    <x v="61"/>
    <n v="309"/>
    <n v="404"/>
    <n v="0.24"/>
    <x v="5"/>
    <n v="8614"/>
    <s v="no"/>
    <n v="1777.6000000000001"/>
    <x v="0"/>
    <x v="4"/>
  </r>
  <r>
    <s v="B07L8KNP5F"/>
    <x v="611"/>
    <x v="39"/>
    <n v="599"/>
    <n v="1399"/>
    <n v="0.56999999999999995"/>
    <x v="11"/>
    <n v="60026"/>
    <s v="yes"/>
    <n v="5316.2"/>
    <x v="2"/>
    <x v="3"/>
  </r>
  <r>
    <s v="B08CF4SCNP"/>
    <x v="612"/>
    <x v="49"/>
    <n v="299"/>
    <n v="599"/>
    <n v="0.5"/>
    <x v="11"/>
    <n v="3066"/>
    <s v="yes"/>
    <n v="2276.1999999999998"/>
    <x v="0"/>
    <x v="1"/>
  </r>
  <r>
    <s v="B09XX51X2G"/>
    <x v="613"/>
    <x v="47"/>
    <n v="449"/>
    <n v="999"/>
    <n v="0.55000000000000004"/>
    <x v="1"/>
    <n v="2102"/>
    <s v="yes"/>
    <n v="3996"/>
    <x v="0"/>
    <x v="3"/>
  </r>
  <r>
    <s v="B01M72LILF"/>
    <x v="614"/>
    <x v="45"/>
    <n v="799"/>
    <n v="1295"/>
    <n v="0.38"/>
    <x v="5"/>
    <n v="34852"/>
    <s v="no"/>
    <n v="5698.0000000000009"/>
    <x v="2"/>
    <x v="5"/>
  </r>
  <r>
    <s v="B07KSMBL2H"/>
    <x v="12"/>
    <x v="2"/>
    <n v="219"/>
    <n v="700"/>
    <n v="0.69"/>
    <x v="5"/>
    <n v="426972"/>
    <s v="yes"/>
    <n v="3080.0000000000005"/>
    <x v="0"/>
    <x v="0"/>
  </r>
  <r>
    <s v="B00LZLQ624"/>
    <x v="615"/>
    <x v="73"/>
    <n v="157"/>
    <n v="160"/>
    <n v="0.02"/>
    <x v="6"/>
    <n v="8618"/>
    <s v="no"/>
    <n v="720"/>
    <x v="1"/>
    <x v="8"/>
  </r>
  <r>
    <s v="B07DJLFMPS"/>
    <x v="414"/>
    <x v="22"/>
    <n v="369"/>
    <n v="1600"/>
    <n v="0.77"/>
    <x v="1"/>
    <n v="32625"/>
    <s v="yes"/>
    <n v="6400"/>
    <x v="0"/>
    <x v="7"/>
  </r>
  <r>
    <s v="B09GB5B4BK"/>
    <x v="616"/>
    <x v="45"/>
    <n v="599"/>
    <n v="899"/>
    <n v="0.33"/>
    <x v="1"/>
    <n v="4018"/>
    <s v="no"/>
    <n v="3596"/>
    <x v="2"/>
    <x v="5"/>
  </r>
  <r>
    <s v="B015ZXUDD0"/>
    <x v="617"/>
    <x v="74"/>
    <n v="479"/>
    <n v="599"/>
    <n v="0.2"/>
    <x v="4"/>
    <n v="11687"/>
    <s v="no"/>
    <n v="2575.6999999999998"/>
    <x v="0"/>
    <x v="6"/>
  </r>
  <r>
    <s v="B085DTN6R2"/>
    <x v="13"/>
    <x v="0"/>
    <n v="350"/>
    <n v="899"/>
    <n v="0.61"/>
    <x v="0"/>
    <n v="2262"/>
    <s v="yes"/>
    <n v="3775.8"/>
    <x v="0"/>
    <x v="0"/>
  </r>
  <r>
    <s v="B09PL79D2X"/>
    <x v="618"/>
    <x v="24"/>
    <n v="1598"/>
    <n v="2990"/>
    <n v="0.47"/>
    <x v="11"/>
    <n v="11015"/>
    <s v="no"/>
    <n v="11362"/>
    <x v="2"/>
    <x v="1"/>
  </r>
  <r>
    <s v="B098K3H92Z"/>
    <x v="619"/>
    <x v="75"/>
    <n v="599"/>
    <n v="899"/>
    <n v="0.33"/>
    <x v="4"/>
    <n v="95116"/>
    <s v="no"/>
    <n v="3865.7"/>
    <x v="2"/>
    <x v="5"/>
  </r>
  <r>
    <s v="B09KLVMZ3B"/>
    <x v="14"/>
    <x v="0"/>
    <n v="159"/>
    <n v="399"/>
    <n v="0.6"/>
    <x v="3"/>
    <n v="4768"/>
    <s v="yes"/>
    <n v="1635.8999999999999"/>
    <x v="1"/>
    <x v="3"/>
  </r>
  <r>
    <s v="B084PJSSQ1"/>
    <x v="620"/>
    <x v="44"/>
    <n v="1299"/>
    <n v="3000"/>
    <n v="0.56999999999999995"/>
    <x v="4"/>
    <n v="23022"/>
    <s v="yes"/>
    <n v="12900"/>
    <x v="2"/>
    <x v="3"/>
  </r>
  <r>
    <s v="B097R25DP7"/>
    <x v="428"/>
    <x v="19"/>
    <n v="1599"/>
    <n v="4999"/>
    <n v="0.68"/>
    <x v="1"/>
    <n v="67951"/>
    <s v="yes"/>
    <n v="19996"/>
    <x v="2"/>
    <x v="0"/>
  </r>
  <r>
    <s v="B097C564GC"/>
    <x v="621"/>
    <x v="76"/>
    <n v="294"/>
    <n v="4999"/>
    <n v="0.94"/>
    <x v="4"/>
    <n v="4426"/>
    <s v="yes"/>
    <n v="21495.7"/>
    <x v="0"/>
    <x v="9"/>
  </r>
  <r>
    <s v="B08CYNJ5KY"/>
    <x v="622"/>
    <x v="61"/>
    <n v="828"/>
    <n v="861"/>
    <n v="0.04"/>
    <x v="0"/>
    <n v="4567"/>
    <s v="no"/>
    <n v="3616.2000000000003"/>
    <x v="2"/>
    <x v="8"/>
  </r>
  <r>
    <s v="B00Y4ORQ46"/>
    <x v="623"/>
    <x v="39"/>
    <n v="745"/>
    <n v="795"/>
    <n v="0.06"/>
    <x v="1"/>
    <n v="13797"/>
    <s v="no"/>
    <n v="3180"/>
    <x v="2"/>
    <x v="8"/>
  </r>
  <r>
    <s v="B074CWD7MS"/>
    <x v="624"/>
    <x v="77"/>
    <n v="1549"/>
    <n v="2495"/>
    <n v="0.38"/>
    <x v="5"/>
    <n v="15137"/>
    <s v="no"/>
    <n v="10978"/>
    <x v="2"/>
    <x v="5"/>
  </r>
  <r>
    <s v="B083342NKJ"/>
    <x v="15"/>
    <x v="0"/>
    <n v="349"/>
    <n v="399"/>
    <n v="0.13"/>
    <x v="5"/>
    <n v="18757"/>
    <s v="no"/>
    <n v="1755.6000000000001"/>
    <x v="0"/>
    <x v="6"/>
  </r>
  <r>
    <s v="B09C6HXFC1"/>
    <x v="20"/>
    <x v="0"/>
    <n v="970"/>
    <n v="1799"/>
    <n v="0.46"/>
    <x v="6"/>
    <n v="815"/>
    <s v="no"/>
    <n v="8095.5"/>
    <x v="2"/>
    <x v="1"/>
  </r>
  <r>
    <s v="B00A0VCJPI"/>
    <x v="625"/>
    <x v="59"/>
    <n v="1469"/>
    <n v="2499"/>
    <n v="0.41"/>
    <x v="0"/>
    <n v="156638"/>
    <s v="no"/>
    <n v="10495.800000000001"/>
    <x v="2"/>
    <x v="1"/>
  </r>
  <r>
    <s v="B00UGZWM2I"/>
    <x v="626"/>
    <x v="78"/>
    <n v="198"/>
    <n v="800"/>
    <n v="0.75"/>
    <x v="3"/>
    <n v="9344"/>
    <s v="yes"/>
    <n v="3279.9999999999995"/>
    <x v="1"/>
    <x v="7"/>
  </r>
  <r>
    <s v="B00R1P3B4O"/>
    <x v="627"/>
    <x v="79"/>
    <n v="549"/>
    <n v="549"/>
    <n v="0"/>
    <x v="6"/>
    <n v="4875"/>
    <s v="no"/>
    <n v="2470.5"/>
    <x v="2"/>
    <x v="8"/>
  </r>
  <r>
    <s v="B0B3MWYCHQ"/>
    <x v="448"/>
    <x v="19"/>
    <n v="2999"/>
    <n v="9999"/>
    <n v="0.7"/>
    <x v="0"/>
    <n v="20881"/>
    <s v="yes"/>
    <n v="41995.8"/>
    <x v="2"/>
    <x v="0"/>
  </r>
  <r>
    <s v="B09DG9VNWB"/>
    <x v="628"/>
    <x v="19"/>
    <n v="12000"/>
    <n v="29999"/>
    <n v="0.6"/>
    <x v="4"/>
    <n v="4744"/>
    <s v="yes"/>
    <n v="128995.7"/>
    <x v="2"/>
    <x v="3"/>
  </r>
  <r>
    <s v="B09Y5MP7C4"/>
    <x v="629"/>
    <x v="24"/>
    <n v="1299"/>
    <n v="3499"/>
    <n v="0.63"/>
    <x v="2"/>
    <n v="12452"/>
    <s v="yes"/>
    <n v="13646.1"/>
    <x v="2"/>
    <x v="0"/>
  </r>
  <r>
    <s v="B01DJJVFPC"/>
    <x v="630"/>
    <x v="51"/>
    <n v="269"/>
    <n v="315"/>
    <n v="0.15"/>
    <x v="6"/>
    <n v="17810"/>
    <s v="no"/>
    <n v="1417.5"/>
    <x v="0"/>
    <x v="6"/>
  </r>
  <r>
    <s v="B07DFYJRQV"/>
    <x v="631"/>
    <x v="24"/>
    <n v="799"/>
    <n v="1499"/>
    <n v="0.47"/>
    <x v="3"/>
    <n v="53648"/>
    <s v="no"/>
    <n v="6145.9"/>
    <x v="2"/>
    <x v="1"/>
  </r>
  <r>
    <s v="B08L879JSN"/>
    <x v="632"/>
    <x v="80"/>
    <n v="6299"/>
    <n v="13750"/>
    <n v="0.54"/>
    <x v="0"/>
    <n v="2014"/>
    <s v="yes"/>
    <n v="57750"/>
    <x v="2"/>
    <x v="3"/>
  </r>
  <r>
    <s v="B08TDJNM3G"/>
    <x v="633"/>
    <x v="81"/>
    <n v="59"/>
    <n v="59"/>
    <n v="0"/>
    <x v="11"/>
    <n v="5958"/>
    <s v="no"/>
    <n v="224.2"/>
    <x v="1"/>
    <x v="8"/>
  </r>
  <r>
    <s v="B06XSK3XL6"/>
    <x v="634"/>
    <x v="25"/>
    <n v="571"/>
    <n v="999"/>
    <n v="0.43"/>
    <x v="4"/>
    <n v="38221"/>
    <s v="no"/>
    <n v="4295.7"/>
    <x v="2"/>
    <x v="1"/>
  </r>
  <r>
    <s v="B07YNTJ8ZM"/>
    <x v="635"/>
    <x v="71"/>
    <n v="549"/>
    <n v="999"/>
    <n v="0.45"/>
    <x v="2"/>
    <n v="64705"/>
    <s v="no"/>
    <n v="3896.1"/>
    <x v="2"/>
    <x v="1"/>
  </r>
  <r>
    <s v="B09KGV7WSV"/>
    <x v="438"/>
    <x v="35"/>
    <n v="2099"/>
    <n v="5999"/>
    <n v="0.65"/>
    <x v="4"/>
    <n v="17129"/>
    <s v="yes"/>
    <n v="25795.7"/>
    <x v="2"/>
    <x v="0"/>
  </r>
  <r>
    <s v="B08DPLCM6T"/>
    <x v="19"/>
    <x v="3"/>
    <n v="13490"/>
    <n v="21990"/>
    <n v="0.39"/>
    <x v="4"/>
    <n v="11976"/>
    <s v="no"/>
    <n v="94557"/>
    <x v="2"/>
    <x v="5"/>
  </r>
  <r>
    <s v="B07KR5P3YD"/>
    <x v="636"/>
    <x v="54"/>
    <n v="448"/>
    <n v="699"/>
    <n v="0.36"/>
    <x v="2"/>
    <n v="17348"/>
    <s v="no"/>
    <n v="2726.1"/>
    <x v="0"/>
    <x v="5"/>
  </r>
  <r>
    <s v="B08FB2LNSZ"/>
    <x v="637"/>
    <x v="24"/>
    <n v="1499"/>
    <n v="2999"/>
    <n v="0.5"/>
    <x v="7"/>
    <n v="87798"/>
    <s v="yes"/>
    <n v="11096.300000000001"/>
    <x v="2"/>
    <x v="1"/>
  </r>
  <r>
    <s v="B01IBRHE3E"/>
    <x v="638"/>
    <x v="82"/>
    <n v="299"/>
    <n v="499"/>
    <n v="0.4"/>
    <x v="0"/>
    <n v="24432"/>
    <s v="no"/>
    <n v="2095.8000000000002"/>
    <x v="0"/>
    <x v="5"/>
  </r>
  <r>
    <s v="B01N6LU1VF"/>
    <x v="639"/>
    <x v="44"/>
    <n v="579"/>
    <n v="1400"/>
    <n v="0.59"/>
    <x v="4"/>
    <n v="189104"/>
    <s v="yes"/>
    <n v="6020"/>
    <x v="2"/>
    <x v="3"/>
  </r>
  <r>
    <s v="B07XLML2YS"/>
    <x v="640"/>
    <x v="83"/>
    <n v="2499"/>
    <n v="3299"/>
    <n v="0.24"/>
    <x v="0"/>
    <n v="93112"/>
    <s v="no"/>
    <n v="13855.800000000001"/>
    <x v="2"/>
    <x v="4"/>
  </r>
  <r>
    <s v="B086WMSCN3"/>
    <x v="641"/>
    <x v="24"/>
    <n v="1199"/>
    <n v="5999"/>
    <n v="0.8"/>
    <x v="2"/>
    <n v="47521"/>
    <s v="yes"/>
    <n v="23396.1"/>
    <x v="2"/>
    <x v="7"/>
  </r>
  <r>
    <s v="B003B00484"/>
    <x v="642"/>
    <x v="74"/>
    <n v="399"/>
    <n v="499"/>
    <n v="0.2"/>
    <x v="4"/>
    <n v="27201"/>
    <s v="no"/>
    <n v="2145.6999999999998"/>
    <x v="0"/>
    <x v="6"/>
  </r>
  <r>
    <s v="B085194JFL"/>
    <x v="21"/>
    <x v="2"/>
    <n v="279"/>
    <n v="499"/>
    <n v="0.44"/>
    <x v="7"/>
    <n v="10962"/>
    <s v="no"/>
    <n v="1846.3000000000002"/>
    <x v="0"/>
    <x v="1"/>
  </r>
  <r>
    <s v="B09F6S8BT6"/>
    <x v="22"/>
    <x v="3"/>
    <n v="13490"/>
    <n v="22900"/>
    <n v="0.41"/>
    <x v="4"/>
    <n v="16299"/>
    <s v="no"/>
    <n v="98470"/>
    <x v="2"/>
    <x v="1"/>
  </r>
  <r>
    <s v="B003L62T7W"/>
    <x v="643"/>
    <x v="45"/>
    <n v="279"/>
    <n v="375"/>
    <n v="0.26"/>
    <x v="4"/>
    <n v="31534"/>
    <s v="no"/>
    <n v="1612.5"/>
    <x v="0"/>
    <x v="4"/>
  </r>
  <r>
    <s v="B09P18XVW6"/>
    <x v="644"/>
    <x v="19"/>
    <n v="2499"/>
    <n v="4999"/>
    <n v="0.5"/>
    <x v="2"/>
    <n v="7571"/>
    <s v="yes"/>
    <n v="19496.099999999999"/>
    <x v="2"/>
    <x v="1"/>
  </r>
  <r>
    <s v="B00LZLPYHW"/>
    <x v="645"/>
    <x v="73"/>
    <n v="137"/>
    <n v="160"/>
    <n v="0.14000000000000001"/>
    <x v="5"/>
    <n v="6537"/>
    <s v="no"/>
    <n v="704"/>
    <x v="1"/>
    <x v="6"/>
  </r>
  <r>
    <s v="B09NHVCHS9"/>
    <x v="23"/>
    <x v="0"/>
    <n v="59"/>
    <n v="199"/>
    <n v="0.7"/>
    <x v="1"/>
    <n v="9377"/>
    <s v="yes"/>
    <n v="796"/>
    <x v="1"/>
    <x v="0"/>
  </r>
  <r>
    <s v="B00NNQMYNE"/>
    <x v="646"/>
    <x v="66"/>
    <n v="299"/>
    <n v="499"/>
    <n v="0.4"/>
    <x v="6"/>
    <n v="21010"/>
    <s v="no"/>
    <n v="2245.5"/>
    <x v="0"/>
    <x v="5"/>
  </r>
  <r>
    <s v="B0B217Z5VK"/>
    <x v="647"/>
    <x v="24"/>
    <n v="1799"/>
    <n v="3999"/>
    <n v="0.55000000000000004"/>
    <x v="2"/>
    <n v="3517"/>
    <s v="yes"/>
    <n v="15596.1"/>
    <x v="2"/>
    <x v="3"/>
  </r>
  <r>
    <s v="B07B88KQZ8"/>
    <x v="648"/>
    <x v="71"/>
    <n v="1999"/>
    <n v="2999"/>
    <n v="0.33"/>
    <x v="4"/>
    <n v="63899"/>
    <s v="no"/>
    <n v="12895.699999999999"/>
    <x v="2"/>
    <x v="5"/>
  </r>
  <r>
    <s v="B01M4GGIVU"/>
    <x v="25"/>
    <x v="2"/>
    <n v="199"/>
    <n v="699"/>
    <n v="0.72"/>
    <x v="0"/>
    <n v="12153"/>
    <s v="yes"/>
    <n v="2935.8"/>
    <x v="1"/>
    <x v="7"/>
  </r>
  <r>
    <s v="B07Z3K96FR"/>
    <x v="649"/>
    <x v="84"/>
    <n v="399"/>
    <n v="1499"/>
    <n v="0.73"/>
    <x v="3"/>
    <n v="5730"/>
    <s v="yes"/>
    <n v="6145.9"/>
    <x v="0"/>
    <x v="7"/>
  </r>
  <r>
    <s v="B0756CLQWL"/>
    <x v="650"/>
    <x v="85"/>
    <n v="1699"/>
    <n v="3999"/>
    <n v="0.57999999999999996"/>
    <x v="0"/>
    <n v="25488"/>
    <s v="yes"/>
    <n v="16795.8"/>
    <x v="2"/>
    <x v="3"/>
  </r>
  <r>
    <s v="B004IO5BMQ"/>
    <x v="651"/>
    <x v="45"/>
    <n v="699"/>
    <n v="995"/>
    <n v="0.3"/>
    <x v="6"/>
    <n v="54405"/>
    <s v="no"/>
    <n v="4477.5"/>
    <x v="2"/>
    <x v="4"/>
  </r>
  <r>
    <s v="B09Z6WH2N1"/>
    <x v="456"/>
    <x v="33"/>
    <n v="95"/>
    <n v="499"/>
    <n v="0.81"/>
    <x v="0"/>
    <n v="1949"/>
    <s v="yes"/>
    <n v="2095.8000000000002"/>
    <x v="1"/>
    <x v="2"/>
  </r>
  <r>
    <s v="B01HGCLUH6"/>
    <x v="652"/>
    <x v="69"/>
    <n v="1149"/>
    <n v="1699"/>
    <n v="0.32"/>
    <x v="0"/>
    <n v="122478"/>
    <s v="no"/>
    <n v="7135.8"/>
    <x v="2"/>
    <x v="5"/>
  </r>
  <r>
    <s v="B01N4EV2TL"/>
    <x v="653"/>
    <x v="54"/>
    <n v="1495"/>
    <n v="1995"/>
    <n v="0.25"/>
    <x v="4"/>
    <n v="7241"/>
    <s v="no"/>
    <n v="8578.5"/>
    <x v="2"/>
    <x v="4"/>
  </r>
  <r>
    <s v="B08MZQBFLN"/>
    <x v="654"/>
    <x v="47"/>
    <n v="849"/>
    <n v="4999"/>
    <n v="0.83"/>
    <x v="1"/>
    <n v="20457"/>
    <s v="yes"/>
    <n v="19996"/>
    <x v="2"/>
    <x v="2"/>
  </r>
  <r>
    <s v="B0752LL57V"/>
    <x v="655"/>
    <x v="86"/>
    <n v="440"/>
    <n v="440"/>
    <n v="0"/>
    <x v="6"/>
    <n v="8610"/>
    <s v="no"/>
    <n v="1980"/>
    <x v="0"/>
    <x v="8"/>
  </r>
  <r>
    <s v="B08K4PSZ3V"/>
    <x v="453"/>
    <x v="35"/>
    <n v="349"/>
    <n v="999"/>
    <n v="0.65"/>
    <x v="11"/>
    <n v="16557"/>
    <s v="yes"/>
    <n v="3796.2"/>
    <x v="0"/>
    <x v="0"/>
  </r>
  <r>
    <s v="B09Z28BQZT"/>
    <x v="656"/>
    <x v="47"/>
    <n v="599"/>
    <n v="3999"/>
    <n v="0.85"/>
    <x v="2"/>
    <n v="1087"/>
    <s v="yes"/>
    <n v="15596.1"/>
    <x v="2"/>
    <x v="2"/>
  </r>
  <r>
    <s v="B094DQWV9B"/>
    <x v="657"/>
    <x v="76"/>
    <n v="149"/>
    <n v="399"/>
    <n v="0.63"/>
    <x v="1"/>
    <n v="1540"/>
    <s v="yes"/>
    <n v="1596"/>
    <x v="1"/>
    <x v="0"/>
  </r>
  <r>
    <s v="B0BBMPH39N"/>
    <x v="658"/>
    <x v="46"/>
    <n v="289"/>
    <n v="999"/>
    <n v="0.71"/>
    <x v="3"/>
    <n v="401"/>
    <s v="yes"/>
    <n v="4095.8999999999996"/>
    <x v="0"/>
    <x v="7"/>
  </r>
  <r>
    <s v="B097JQ1J5G"/>
    <x v="659"/>
    <x v="87"/>
    <n v="179"/>
    <n v="499"/>
    <n v="0.64"/>
    <x v="10"/>
    <n v="9385"/>
    <s v="yes"/>
    <n v="1696.6"/>
    <x v="1"/>
    <x v="0"/>
  </r>
  <r>
    <s v="B07YY1BY5B"/>
    <x v="660"/>
    <x v="19"/>
    <n v="1499"/>
    <n v="4999"/>
    <n v="0.7"/>
    <x v="1"/>
    <n v="92588"/>
    <s v="yes"/>
    <n v="19996"/>
    <x v="2"/>
    <x v="0"/>
  </r>
  <r>
    <s v="B08VRMK55F"/>
    <x v="661"/>
    <x v="24"/>
    <n v="399"/>
    <n v="699"/>
    <n v="0.43"/>
    <x v="10"/>
    <n v="3454"/>
    <s v="no"/>
    <n v="2376.6"/>
    <x v="0"/>
    <x v="1"/>
  </r>
  <r>
    <s v="B08CHZ3ZQ7"/>
    <x v="662"/>
    <x v="63"/>
    <n v="599"/>
    <n v="799"/>
    <n v="0.25"/>
    <x v="4"/>
    <n v="15790"/>
    <s v="no"/>
    <n v="3435.7"/>
    <x v="2"/>
    <x v="4"/>
  </r>
  <r>
    <s v="B08SCCG9D4"/>
    <x v="663"/>
    <x v="88"/>
    <n v="949"/>
    <n v="2000"/>
    <n v="0.53"/>
    <x v="2"/>
    <n v="14969"/>
    <s v="yes"/>
    <n v="7800"/>
    <x v="2"/>
    <x v="3"/>
  </r>
  <r>
    <s v="B0972BQ2RS"/>
    <x v="664"/>
    <x v="19"/>
    <n v="2499"/>
    <n v="9999"/>
    <n v="0.75"/>
    <x v="3"/>
    <n v="42139"/>
    <s v="yes"/>
    <n v="40995.899999999994"/>
    <x v="2"/>
    <x v="7"/>
  </r>
  <r>
    <s v="B00ZRBWPA0"/>
    <x v="665"/>
    <x v="51"/>
    <n v="159"/>
    <n v="180"/>
    <n v="0.12"/>
    <x v="4"/>
    <n v="989"/>
    <s v="no"/>
    <n v="774"/>
    <x v="1"/>
    <x v="6"/>
  </r>
  <r>
    <s v="B0B2DD66GS"/>
    <x v="666"/>
    <x v="22"/>
    <n v="1329"/>
    <n v="2900"/>
    <n v="0.54"/>
    <x v="6"/>
    <n v="19624"/>
    <s v="yes"/>
    <n v="13050"/>
    <x v="2"/>
    <x v="3"/>
  </r>
  <r>
    <s v="B09M869Z5V"/>
    <x v="667"/>
    <x v="87"/>
    <n v="570"/>
    <n v="999"/>
    <n v="0.43"/>
    <x v="0"/>
    <n v="3201"/>
    <s v="no"/>
    <n v="4195.8"/>
    <x v="2"/>
    <x v="1"/>
  </r>
  <r>
    <s v="B07W6VWZ8C"/>
    <x v="668"/>
    <x v="89"/>
    <n v="899"/>
    <n v="1999"/>
    <n v="0.55000000000000004"/>
    <x v="3"/>
    <n v="30469"/>
    <s v="yes"/>
    <n v="8195.9"/>
    <x v="2"/>
    <x v="3"/>
  </r>
  <r>
    <s v="B07Z1X6VFC"/>
    <x v="669"/>
    <x v="90"/>
    <n v="449"/>
    <n v="999"/>
    <n v="0.55000000000000004"/>
    <x v="5"/>
    <n v="9940"/>
    <s v="yes"/>
    <n v="4395.6000000000004"/>
    <x v="0"/>
    <x v="3"/>
  </r>
  <r>
    <s v="B07YL54NVJ"/>
    <x v="670"/>
    <x v="91"/>
    <n v="549"/>
    <n v="999"/>
    <n v="0.45"/>
    <x v="4"/>
    <n v="7758"/>
    <s v="no"/>
    <n v="4295.7"/>
    <x v="2"/>
    <x v="1"/>
  </r>
  <r>
    <s v="B0759QMF85"/>
    <x v="671"/>
    <x v="69"/>
    <n v="1529"/>
    <n v="2399"/>
    <n v="0.36"/>
    <x v="4"/>
    <n v="68409"/>
    <s v="no"/>
    <n v="10315.699999999999"/>
    <x v="2"/>
    <x v="5"/>
  </r>
  <r>
    <s v="B00LM4X0KU"/>
    <x v="672"/>
    <x v="92"/>
    <n v="100"/>
    <n v="100"/>
    <n v="0"/>
    <x v="4"/>
    <n v="3095"/>
    <s v="no"/>
    <n v="430"/>
    <x v="1"/>
    <x v="8"/>
  </r>
  <r>
    <s v="B08PFSZ7FH"/>
    <x v="673"/>
    <x v="48"/>
    <n v="299"/>
    <n v="1499"/>
    <n v="0.8"/>
    <x v="0"/>
    <n v="903"/>
    <s v="yes"/>
    <n v="6295.8"/>
    <x v="0"/>
    <x v="7"/>
  </r>
  <r>
    <s v="B012MQS060"/>
    <x v="674"/>
    <x v="54"/>
    <n v="1295"/>
    <n v="1795"/>
    <n v="0.28000000000000003"/>
    <x v="3"/>
    <n v="25771"/>
    <s v="no"/>
    <n v="7359.4999999999991"/>
    <x v="2"/>
    <x v="4"/>
  </r>
  <r>
    <s v="B01MF8MB65"/>
    <x v="675"/>
    <x v="24"/>
    <n v="699"/>
    <n v="999"/>
    <n v="0.3"/>
    <x v="3"/>
    <n v="273189"/>
    <s v="no"/>
    <n v="4095.8999999999996"/>
    <x v="2"/>
    <x v="4"/>
  </r>
  <r>
    <s v="B00LHZWD0C"/>
    <x v="676"/>
    <x v="93"/>
    <n v="252"/>
    <n v="315"/>
    <n v="0.2"/>
    <x v="6"/>
    <n v="3785"/>
    <s v="no"/>
    <n v="1417.5"/>
    <x v="0"/>
    <x v="6"/>
  </r>
  <r>
    <s v="B08QDPB1SL"/>
    <x v="677"/>
    <x v="51"/>
    <n v="190"/>
    <n v="220"/>
    <n v="0.14000000000000001"/>
    <x v="5"/>
    <n v="2866"/>
    <s v="no"/>
    <n v="968.00000000000011"/>
    <x v="1"/>
    <x v="6"/>
  </r>
  <r>
    <s v="B07BRKK9JQ"/>
    <x v="678"/>
    <x v="54"/>
    <n v="1299"/>
    <n v="1599"/>
    <n v="0.19"/>
    <x v="4"/>
    <n v="27223"/>
    <s v="no"/>
    <n v="6875.7"/>
    <x v="2"/>
    <x v="6"/>
  </r>
  <r>
    <s v="B01EZ0X3L8"/>
    <x v="679"/>
    <x v="44"/>
    <n v="729"/>
    <n v="1650"/>
    <n v="0.56000000000000005"/>
    <x v="4"/>
    <n v="82356"/>
    <s v="yes"/>
    <n v="7095"/>
    <x v="2"/>
    <x v="3"/>
  </r>
  <r>
    <s v="B00LM4W1N2"/>
    <x v="680"/>
    <x v="94"/>
    <n v="480"/>
    <n v="600"/>
    <n v="0.2"/>
    <x v="4"/>
    <n v="5719"/>
    <s v="no"/>
    <n v="2580"/>
    <x v="0"/>
    <x v="6"/>
  </r>
  <r>
    <s v="B0949SBKMP"/>
    <x v="466"/>
    <x v="19"/>
    <n v="1799"/>
    <n v="6990"/>
    <n v="0.74"/>
    <x v="1"/>
    <n v="26880"/>
    <s v="yes"/>
    <n v="27960"/>
    <x v="2"/>
    <x v="7"/>
  </r>
  <r>
    <s v="B08YD264ZS"/>
    <x v="681"/>
    <x v="47"/>
    <n v="999"/>
    <n v="2499"/>
    <n v="0.6"/>
    <x v="4"/>
    <n v="1690"/>
    <s v="yes"/>
    <n v="10745.699999999999"/>
    <x v="2"/>
    <x v="3"/>
  </r>
  <r>
    <s v="B094JNXNPV"/>
    <x v="27"/>
    <x v="0"/>
    <n v="299"/>
    <n v="399"/>
    <n v="0.25"/>
    <x v="1"/>
    <n v="2766"/>
    <s v="no"/>
    <n v="1596"/>
    <x v="0"/>
    <x v="4"/>
  </r>
  <r>
    <s v="B00GZLB57U"/>
    <x v="682"/>
    <x v="95"/>
    <n v="238"/>
    <n v="699"/>
    <n v="0.66"/>
    <x v="5"/>
    <n v="8372"/>
    <s v="yes"/>
    <n v="3075.6000000000004"/>
    <x v="0"/>
    <x v="0"/>
  </r>
  <r>
    <s v="B07V82W5CN"/>
    <x v="683"/>
    <x v="54"/>
    <n v="1349"/>
    <n v="2198"/>
    <n v="0.39"/>
    <x v="1"/>
    <n v="7113"/>
    <s v="no"/>
    <n v="8792"/>
    <x v="2"/>
    <x v="5"/>
  </r>
  <r>
    <s v="B077Z65HSD"/>
    <x v="29"/>
    <x v="0"/>
    <n v="299"/>
    <n v="999"/>
    <n v="0.7"/>
    <x v="4"/>
    <n v="20850"/>
    <s v="yes"/>
    <n v="4295.7"/>
    <x v="0"/>
    <x v="0"/>
  </r>
  <r>
    <s v="B08HD7JQHX"/>
    <x v="684"/>
    <x v="88"/>
    <n v="199"/>
    <n v="499"/>
    <n v="0.6"/>
    <x v="8"/>
    <n v="2804"/>
    <s v="yes"/>
    <n v="1646.6999999999998"/>
    <x v="1"/>
    <x v="3"/>
  </r>
  <r>
    <s v="B0B31FR4Y2"/>
    <x v="685"/>
    <x v="24"/>
    <n v="1999"/>
    <n v="9999"/>
    <n v="0.8"/>
    <x v="7"/>
    <n v="1986"/>
    <s v="yes"/>
    <n v="36996.300000000003"/>
    <x v="2"/>
    <x v="7"/>
  </r>
  <r>
    <s v="B09Y14JLP3"/>
    <x v="686"/>
    <x v="31"/>
    <n v="99"/>
    <n v="499"/>
    <n v="0.8"/>
    <x v="3"/>
    <n v="2451"/>
    <s v="yes"/>
    <n v="2045.8999999999999"/>
    <x v="1"/>
    <x v="7"/>
  </r>
  <r>
    <s v="B09ZHCJDP1"/>
    <x v="687"/>
    <x v="45"/>
    <n v="499"/>
    <n v="1000"/>
    <n v="0.5"/>
    <x v="15"/>
    <n v="23"/>
    <s v="yes"/>
    <n v="5000"/>
    <x v="0"/>
    <x v="1"/>
  </r>
  <r>
    <s v="B08C4Z69LN"/>
    <x v="688"/>
    <x v="96"/>
    <n v="1792"/>
    <n v="3500"/>
    <n v="0.49"/>
    <x v="6"/>
    <n v="26194"/>
    <s v="no"/>
    <n v="15750"/>
    <x v="2"/>
    <x v="1"/>
  </r>
  <r>
    <s v="B016XVRKZM"/>
    <x v="689"/>
    <x v="97"/>
    <n v="3299"/>
    <n v="4100"/>
    <n v="0.2"/>
    <x v="2"/>
    <n v="15783"/>
    <s v="no"/>
    <n v="15990"/>
    <x v="2"/>
    <x v="6"/>
  </r>
  <r>
    <s v="B00LHZW3XY"/>
    <x v="690"/>
    <x v="93"/>
    <n v="125"/>
    <n v="180"/>
    <n v="0.31"/>
    <x v="5"/>
    <n v="8053"/>
    <s v="no"/>
    <n v="792.00000000000011"/>
    <x v="1"/>
    <x v="5"/>
  </r>
  <r>
    <s v="B098JYT4SY"/>
    <x v="691"/>
    <x v="45"/>
    <n v="399"/>
    <n v="1190"/>
    <n v="0.66"/>
    <x v="3"/>
    <n v="2809"/>
    <s v="yes"/>
    <n v="4879"/>
    <x v="0"/>
    <x v="0"/>
  </r>
  <r>
    <s v="B08CFCK6CW"/>
    <x v="692"/>
    <x v="24"/>
    <n v="1199"/>
    <n v="7999"/>
    <n v="0.85"/>
    <x v="9"/>
    <n v="25910"/>
    <s v="yes"/>
    <n v="28796.400000000001"/>
    <x v="2"/>
    <x v="2"/>
  </r>
  <r>
    <s v="B09P564ZTJ"/>
    <x v="693"/>
    <x v="46"/>
    <n v="235"/>
    <n v="1599"/>
    <n v="0.85"/>
    <x v="11"/>
    <n v="1173"/>
    <s v="yes"/>
    <n v="6076.2"/>
    <x v="0"/>
    <x v="2"/>
  </r>
  <r>
    <s v="B07MSLTW8Z"/>
    <x v="694"/>
    <x v="47"/>
    <n v="549"/>
    <n v="1999"/>
    <n v="0.73"/>
    <x v="9"/>
    <n v="6422"/>
    <s v="yes"/>
    <n v="7196.4000000000005"/>
    <x v="2"/>
    <x v="7"/>
  </r>
  <r>
    <s v="B09N6TTHT6"/>
    <x v="695"/>
    <x v="81"/>
    <n v="89"/>
    <n v="99"/>
    <n v="0.1"/>
    <x v="0"/>
    <n v="241"/>
    <s v="no"/>
    <n v="415.8"/>
    <x v="1"/>
    <x v="8"/>
  </r>
  <r>
    <s v="B09W5XR9RT"/>
    <x v="28"/>
    <x v="0"/>
    <n v="970"/>
    <n v="1999"/>
    <n v="0.51"/>
    <x v="5"/>
    <n v="184"/>
    <s v="yes"/>
    <n v="8795.6"/>
    <x v="2"/>
    <x v="3"/>
  </r>
  <r>
    <s v="B098R25TGC"/>
    <x v="696"/>
    <x v="24"/>
    <n v="1299"/>
    <n v="2999"/>
    <n v="0.56999999999999995"/>
    <x v="11"/>
    <n v="14629"/>
    <s v="yes"/>
    <n v="11396.199999999999"/>
    <x v="2"/>
    <x v="3"/>
  </r>
  <r>
    <s v="B0B2PQL5N3"/>
    <x v="697"/>
    <x v="65"/>
    <n v="230"/>
    <n v="999"/>
    <n v="0.77"/>
    <x v="0"/>
    <n v="1528"/>
    <s v="yes"/>
    <n v="4195.8"/>
    <x v="0"/>
    <x v="7"/>
  </r>
  <r>
    <s v="B07DKZCZ89"/>
    <x v="698"/>
    <x v="98"/>
    <n v="119"/>
    <n v="499"/>
    <n v="0.76"/>
    <x v="4"/>
    <n v="15032"/>
    <s v="yes"/>
    <n v="2145.6999999999998"/>
    <x v="1"/>
    <x v="7"/>
  </r>
  <r>
    <s v="B08GYG6T12"/>
    <x v="699"/>
    <x v="99"/>
    <n v="449"/>
    <n v="800"/>
    <n v="0.44"/>
    <x v="5"/>
    <n v="69585"/>
    <s v="no"/>
    <n v="3520.0000000000005"/>
    <x v="0"/>
    <x v="1"/>
  </r>
  <r>
    <s v="B09BN2NPBD"/>
    <x v="700"/>
    <x v="100"/>
    <n v="1699"/>
    <n v="3495"/>
    <n v="0.51"/>
    <x v="3"/>
    <n v="14371"/>
    <s v="yes"/>
    <n v="14329.499999999998"/>
    <x v="2"/>
    <x v="3"/>
  </r>
  <r>
    <s v="B00J4YG0PC"/>
    <x v="701"/>
    <x v="93"/>
    <n v="561"/>
    <n v="720"/>
    <n v="0.22"/>
    <x v="5"/>
    <n v="3182"/>
    <s v="no"/>
    <n v="3168.0000000000005"/>
    <x v="2"/>
    <x v="4"/>
  </r>
  <r>
    <s v="B073BRXPZX"/>
    <x v="702"/>
    <x v="45"/>
    <n v="289"/>
    <n v="590"/>
    <n v="0.51"/>
    <x v="5"/>
    <n v="25886"/>
    <s v="yes"/>
    <n v="2596"/>
    <x v="0"/>
    <x v="3"/>
  </r>
  <r>
    <s v="B08LHTJTBB"/>
    <x v="703"/>
    <x v="48"/>
    <n v="599"/>
    <n v="1999"/>
    <n v="0.7"/>
    <x v="5"/>
    <n v="4736"/>
    <s v="yes"/>
    <n v="8795.6"/>
    <x v="2"/>
    <x v="0"/>
  </r>
  <r>
    <s v="B07VTFN6HM"/>
    <x v="704"/>
    <x v="55"/>
    <n v="5599"/>
    <n v="7350"/>
    <n v="0.24"/>
    <x v="5"/>
    <n v="73005"/>
    <s v="no"/>
    <n v="32340.000000000004"/>
    <x v="2"/>
    <x v="4"/>
  </r>
  <r>
    <s v="B008QS9J6Y"/>
    <x v="705"/>
    <x v="101"/>
    <n v="1990"/>
    <n v="2595"/>
    <n v="0.23"/>
    <x v="4"/>
    <n v="20398"/>
    <s v="no"/>
    <n v="11158.5"/>
    <x v="2"/>
    <x v="4"/>
  </r>
  <r>
    <s v="B09M8888DM"/>
    <x v="706"/>
    <x v="87"/>
    <n v="499"/>
    <n v="799"/>
    <n v="0.38"/>
    <x v="4"/>
    <n v="2125"/>
    <s v="no"/>
    <n v="3435.7"/>
    <x v="0"/>
    <x v="5"/>
  </r>
  <r>
    <s v="B07Z1YVP72"/>
    <x v="707"/>
    <x v="90"/>
    <n v="449"/>
    <n v="999"/>
    <n v="0.55000000000000004"/>
    <x v="4"/>
    <n v="11330"/>
    <s v="yes"/>
    <n v="4295.7"/>
    <x v="0"/>
    <x v="3"/>
  </r>
  <r>
    <s v="B082FTPRSK"/>
    <x v="708"/>
    <x v="102"/>
    <n v="999"/>
    <n v="1999"/>
    <n v="0.5"/>
    <x v="0"/>
    <n v="27441"/>
    <s v="yes"/>
    <n v="8395.8000000000011"/>
    <x v="2"/>
    <x v="1"/>
  </r>
  <r>
    <s v="B09RF2QXGX"/>
    <x v="709"/>
    <x v="40"/>
    <n v="69"/>
    <n v="299"/>
    <n v="0.77"/>
    <x v="4"/>
    <n v="255"/>
    <s v="yes"/>
    <n v="1285.7"/>
    <x v="1"/>
    <x v="7"/>
  </r>
  <r>
    <s v="B01KK0HU3Y"/>
    <x v="710"/>
    <x v="45"/>
    <n v="899"/>
    <n v="1499"/>
    <n v="0.4"/>
    <x v="0"/>
    <n v="23174"/>
    <s v="no"/>
    <n v="6295.8"/>
    <x v="2"/>
    <x v="5"/>
  </r>
  <r>
    <s v="B07JF9B592"/>
    <x v="711"/>
    <x v="50"/>
    <n v="478"/>
    <n v="699"/>
    <n v="0.32"/>
    <x v="11"/>
    <n v="20218"/>
    <s v="no"/>
    <n v="2656.2"/>
    <x v="0"/>
    <x v="5"/>
  </r>
  <r>
    <s v="B086394NY5"/>
    <x v="712"/>
    <x v="103"/>
    <n v="1399"/>
    <n v="2490"/>
    <n v="0.44"/>
    <x v="4"/>
    <n v="11074"/>
    <s v="no"/>
    <n v="10707"/>
    <x v="2"/>
    <x v="1"/>
  </r>
  <r>
    <s v="B00NH11PEY"/>
    <x v="30"/>
    <x v="0"/>
    <n v="199"/>
    <n v="750"/>
    <n v="0.73"/>
    <x v="6"/>
    <n v="74976"/>
    <s v="yes"/>
    <n v="3375"/>
    <x v="1"/>
    <x v="7"/>
  </r>
  <r>
    <s v="B017PDR9N0"/>
    <x v="713"/>
    <x v="104"/>
    <n v="149"/>
    <n v="499"/>
    <n v="0.7"/>
    <x v="3"/>
    <n v="25607"/>
    <s v="yes"/>
    <n v="2045.8999999999999"/>
    <x v="1"/>
    <x v="0"/>
  </r>
  <r>
    <s v="B07NC12T2R"/>
    <x v="714"/>
    <x v="71"/>
    <n v="1799"/>
    <n v="4990"/>
    <n v="0.64"/>
    <x v="0"/>
    <n v="41226"/>
    <s v="yes"/>
    <n v="20958"/>
    <x v="2"/>
    <x v="0"/>
  </r>
  <r>
    <s v="B07WKBD37W"/>
    <x v="715"/>
    <x v="105"/>
    <n v="425"/>
    <n v="999"/>
    <n v="0.56999999999999995"/>
    <x v="1"/>
    <n v="2581"/>
    <s v="yes"/>
    <n v="3996"/>
    <x v="0"/>
    <x v="3"/>
  </r>
  <r>
    <s v="B08JMC1988"/>
    <x v="716"/>
    <x v="89"/>
    <n v="999"/>
    <n v="2490"/>
    <n v="0.6"/>
    <x v="3"/>
    <n v="18331"/>
    <s v="yes"/>
    <n v="10209"/>
    <x v="2"/>
    <x v="3"/>
  </r>
  <r>
    <s v="B09GFN8WZL"/>
    <x v="717"/>
    <x v="46"/>
    <n v="378"/>
    <n v="999"/>
    <n v="0.62"/>
    <x v="3"/>
    <n v="1779"/>
    <s v="yes"/>
    <n v="4095.8999999999996"/>
    <x v="0"/>
    <x v="0"/>
  </r>
  <r>
    <s v="B095X38CJS"/>
    <x v="718"/>
    <x v="106"/>
    <n v="99"/>
    <n v="99"/>
    <n v="0"/>
    <x v="4"/>
    <n v="388"/>
    <s v="no"/>
    <n v="425.7"/>
    <x v="1"/>
    <x v="8"/>
  </r>
  <r>
    <s v="B07ZKD8T1Q"/>
    <x v="719"/>
    <x v="69"/>
    <n v="1499"/>
    <n v="2999"/>
    <n v="0.5"/>
    <x v="6"/>
    <n v="8656"/>
    <s v="yes"/>
    <n v="13495.5"/>
    <x v="2"/>
    <x v="1"/>
  </r>
  <r>
    <s v="B07G3YNLJB"/>
    <x v="720"/>
    <x v="107"/>
    <n v="1815"/>
    <n v="3100"/>
    <n v="0.41"/>
    <x v="6"/>
    <n v="92925"/>
    <s v="no"/>
    <n v="13950"/>
    <x v="2"/>
    <x v="1"/>
  </r>
  <r>
    <s v="B00P93X2H6"/>
    <x v="721"/>
    <x v="93"/>
    <n v="67"/>
    <n v="75"/>
    <n v="0.11"/>
    <x v="3"/>
    <n v="1269"/>
    <s v="no"/>
    <n v="307.5"/>
    <x v="1"/>
    <x v="6"/>
  </r>
  <r>
    <s v="B0798PJPCL"/>
    <x v="722"/>
    <x v="47"/>
    <n v="1889"/>
    <n v="2699"/>
    <n v="0.3"/>
    <x v="4"/>
    <n v="17394"/>
    <s v="no"/>
    <n v="11605.699999999999"/>
    <x v="2"/>
    <x v="4"/>
  </r>
  <r>
    <s v="B09GFWJDY1"/>
    <x v="723"/>
    <x v="24"/>
    <n v="499"/>
    <n v="1499"/>
    <n v="0.67"/>
    <x v="9"/>
    <n v="9169"/>
    <s v="yes"/>
    <n v="5396.4000000000005"/>
    <x v="0"/>
    <x v="0"/>
  </r>
  <r>
    <s v="B09MZ6WZ6V"/>
    <x v="724"/>
    <x v="65"/>
    <n v="499"/>
    <n v="999"/>
    <n v="0.5"/>
    <x v="5"/>
    <n v="1030"/>
    <s v="yes"/>
    <n v="4395.6000000000004"/>
    <x v="0"/>
    <x v="1"/>
  </r>
  <r>
    <s v="B094QZLJQ6"/>
    <x v="725"/>
    <x v="55"/>
    <n v="5799"/>
    <n v="7999"/>
    <n v="0.28000000000000003"/>
    <x v="6"/>
    <n v="50273"/>
    <s v="no"/>
    <n v="35995.5"/>
    <x v="2"/>
    <x v="4"/>
  </r>
  <r>
    <s v="B07L3NDN24"/>
    <x v="726"/>
    <x v="108"/>
    <n v="499"/>
    <n v="799"/>
    <n v="0.38"/>
    <x v="2"/>
    <n v="6742"/>
    <s v="no"/>
    <n v="3116.1"/>
    <x v="0"/>
    <x v="5"/>
  </r>
  <r>
    <s v="B08WD18LJZ"/>
    <x v="727"/>
    <x v="46"/>
    <n v="249"/>
    <n v="600"/>
    <n v="0.59"/>
    <x v="1"/>
    <n v="1208"/>
    <s v="yes"/>
    <n v="2400"/>
    <x v="0"/>
    <x v="3"/>
  </r>
  <r>
    <s v="B09CMM3VGK"/>
    <x v="31"/>
    <x v="0"/>
    <n v="179"/>
    <n v="499"/>
    <n v="0.64"/>
    <x v="1"/>
    <n v="1933"/>
    <s v="yes"/>
    <n v="1996"/>
    <x v="1"/>
    <x v="0"/>
  </r>
  <r>
    <s v="B06XDKWLJH"/>
    <x v="728"/>
    <x v="55"/>
    <n v="4449"/>
    <n v="5734"/>
    <n v="0.22"/>
    <x v="5"/>
    <n v="25006"/>
    <s v="no"/>
    <n v="25229.600000000002"/>
    <x v="2"/>
    <x v="4"/>
  </r>
  <r>
    <s v="B01J1CFO5I"/>
    <x v="729"/>
    <x v="85"/>
    <n v="299"/>
    <n v="550"/>
    <n v="0.46"/>
    <x v="13"/>
    <n v="33434"/>
    <s v="no"/>
    <n v="2530"/>
    <x v="0"/>
    <x v="1"/>
  </r>
  <r>
    <s v="B07J2NGB69"/>
    <x v="730"/>
    <x v="45"/>
    <n v="629"/>
    <n v="1390"/>
    <n v="0.55000000000000004"/>
    <x v="5"/>
    <n v="6301"/>
    <s v="yes"/>
    <n v="6116.0000000000009"/>
    <x v="2"/>
    <x v="3"/>
  </r>
  <r>
    <s v="B00MUTWLW4"/>
    <x v="731"/>
    <x v="49"/>
    <n v="2595"/>
    <n v="3295"/>
    <n v="0.21"/>
    <x v="5"/>
    <n v="22618"/>
    <s v="no"/>
    <n v="14498.000000000002"/>
    <x v="2"/>
    <x v="4"/>
  </r>
  <r>
    <s v="B08QSC1XY8"/>
    <x v="32"/>
    <x v="0"/>
    <n v="389"/>
    <n v="1099"/>
    <n v="0.65"/>
    <x v="4"/>
    <n v="974"/>
    <s v="yes"/>
    <n v="4725.7"/>
    <x v="0"/>
    <x v="0"/>
  </r>
  <r>
    <s v="B017NC2IPM"/>
    <x v="732"/>
    <x v="69"/>
    <n v="1799"/>
    <n v="2911"/>
    <n v="0.38"/>
    <x v="4"/>
    <n v="20342"/>
    <s v="no"/>
    <n v="12517.3"/>
    <x v="2"/>
    <x v="5"/>
  </r>
  <r>
    <s v="B00N1U7JXM"/>
    <x v="733"/>
    <x v="78"/>
    <n v="90"/>
    <n v="175"/>
    <n v="0.49"/>
    <x v="5"/>
    <n v="7429"/>
    <s v="no"/>
    <n v="770.00000000000011"/>
    <x v="1"/>
    <x v="1"/>
  </r>
  <r>
    <s v="B08HQL67D6"/>
    <x v="734"/>
    <x v="47"/>
    <n v="599"/>
    <n v="599"/>
    <n v="0"/>
    <x v="1"/>
    <n v="26423"/>
    <s v="no"/>
    <n v="2396"/>
    <x v="2"/>
    <x v="8"/>
  </r>
  <r>
    <s v="B09RKFBCV7"/>
    <x v="735"/>
    <x v="19"/>
    <n v="1999"/>
    <n v="7999"/>
    <n v="0.75"/>
    <x v="0"/>
    <n v="31305"/>
    <s v="yes"/>
    <n v="33595.800000000003"/>
    <x v="2"/>
    <x v="7"/>
  </r>
  <r>
    <s v="B08KHM9VBJ"/>
    <x v="736"/>
    <x v="109"/>
    <n v="2099"/>
    <n v="3250"/>
    <n v="0.35"/>
    <x v="11"/>
    <n v="11213"/>
    <s v="no"/>
    <n v="12350"/>
    <x v="2"/>
    <x v="5"/>
  </r>
  <r>
    <s v="B01IOZUHRS"/>
    <x v="737"/>
    <x v="110"/>
    <n v="179"/>
    <n v="499"/>
    <n v="0.64"/>
    <x v="3"/>
    <n v="10174"/>
    <s v="yes"/>
    <n v="2045.8999999999999"/>
    <x v="1"/>
    <x v="0"/>
  </r>
  <r>
    <s v="B00CEQEGPI"/>
    <x v="738"/>
    <x v="54"/>
    <n v="1345"/>
    <n v="2295"/>
    <n v="0.41"/>
    <x v="0"/>
    <n v="17413"/>
    <s v="no"/>
    <n v="9639"/>
    <x v="2"/>
    <x v="1"/>
  </r>
  <r>
    <s v="B08B6XWQ1C"/>
    <x v="739"/>
    <x v="60"/>
    <n v="349"/>
    <n v="995"/>
    <n v="0.65"/>
    <x v="0"/>
    <n v="6676"/>
    <s v="yes"/>
    <n v="4179"/>
    <x v="0"/>
    <x v="0"/>
  </r>
  <r>
    <s v="B01DGVKBC6"/>
    <x v="740"/>
    <x v="95"/>
    <n v="287"/>
    <n v="499"/>
    <n v="0.42"/>
    <x v="5"/>
    <n v="8076"/>
    <s v="no"/>
    <n v="2195.6000000000004"/>
    <x v="0"/>
    <x v="1"/>
  </r>
  <r>
    <s v="B008FWZGSG"/>
    <x v="33"/>
    <x v="0"/>
    <n v="599"/>
    <n v="599"/>
    <n v="0"/>
    <x v="4"/>
    <n v="355"/>
    <s v="no"/>
    <n v="2575.6999999999998"/>
    <x v="2"/>
    <x v="8"/>
  </r>
  <r>
    <s v="B08JD36C6H"/>
    <x v="741"/>
    <x v="44"/>
    <n v="349"/>
    <n v="450"/>
    <n v="0.22"/>
    <x v="3"/>
    <n v="18656"/>
    <s v="no"/>
    <n v="1844.9999999999998"/>
    <x v="0"/>
    <x v="4"/>
  </r>
  <r>
    <s v="B00E3DVQFS"/>
    <x v="742"/>
    <x v="51"/>
    <n v="879"/>
    <n v="1109"/>
    <n v="0.21"/>
    <x v="5"/>
    <n v="31599"/>
    <s v="no"/>
    <n v="4879.6000000000004"/>
    <x v="2"/>
    <x v="4"/>
  </r>
  <r>
    <s v="B0B4HJNPV4"/>
    <x v="34"/>
    <x v="0"/>
    <n v="199"/>
    <n v="999"/>
    <n v="0.8"/>
    <x v="2"/>
    <n v="1075"/>
    <s v="yes"/>
    <n v="3896.1"/>
    <x v="1"/>
    <x v="7"/>
  </r>
  <r>
    <s v="B00BN5SNF0"/>
    <x v="743"/>
    <x v="74"/>
    <n v="250"/>
    <n v="250"/>
    <n v="0"/>
    <x v="2"/>
    <n v="13971"/>
    <s v="no"/>
    <n v="975"/>
    <x v="0"/>
    <x v="8"/>
  </r>
  <r>
    <s v="B09SGGRKV8"/>
    <x v="744"/>
    <x v="24"/>
    <n v="199"/>
    <n v="499"/>
    <n v="0.6"/>
    <x v="9"/>
    <n v="2492"/>
    <s v="yes"/>
    <n v="1796.4"/>
    <x v="1"/>
    <x v="3"/>
  </r>
  <r>
    <s v="B07XLCFSSN"/>
    <x v="36"/>
    <x v="0"/>
    <n v="899"/>
    <n v="1900"/>
    <n v="0.53"/>
    <x v="5"/>
    <n v="13552"/>
    <s v="yes"/>
    <n v="8360"/>
    <x v="2"/>
    <x v="3"/>
  </r>
  <r>
    <s v="B09RZS1NQT"/>
    <x v="37"/>
    <x v="0"/>
    <n v="199"/>
    <n v="999"/>
    <n v="0.8"/>
    <x v="1"/>
    <n v="575"/>
    <s v="yes"/>
    <n v="3996"/>
    <x v="1"/>
    <x v="7"/>
  </r>
  <r>
    <s v="B084BR3QX8"/>
    <x v="745"/>
    <x v="110"/>
    <n v="149"/>
    <n v="999"/>
    <n v="0.85"/>
    <x v="12"/>
    <n v="2523"/>
    <s v="yes"/>
    <n v="3496.5"/>
    <x v="1"/>
    <x v="2"/>
  </r>
  <r>
    <s v="B09VC2D2WG"/>
    <x v="746"/>
    <x v="46"/>
    <n v="469"/>
    <n v="1499"/>
    <n v="0.69"/>
    <x v="3"/>
    <n v="352"/>
    <s v="yes"/>
    <n v="6145.9"/>
    <x v="0"/>
    <x v="0"/>
  </r>
  <r>
    <s v="B09163Q5CD"/>
    <x v="747"/>
    <x v="87"/>
    <n v="1187"/>
    <n v="1929"/>
    <n v="0.38"/>
    <x v="3"/>
    <n v="1662"/>
    <s v="no"/>
    <n v="7908.9"/>
    <x v="2"/>
    <x v="5"/>
  </r>
  <r>
    <s v="B08K9PX15C"/>
    <x v="748"/>
    <x v="111"/>
    <n v="849"/>
    <n v="1499"/>
    <n v="0.43"/>
    <x v="1"/>
    <n v="7352"/>
    <s v="no"/>
    <n v="5996"/>
    <x v="2"/>
    <x v="1"/>
  </r>
  <r>
    <s v="B083RD1J99"/>
    <x v="749"/>
    <x v="45"/>
    <n v="328"/>
    <n v="399"/>
    <n v="0.18"/>
    <x v="3"/>
    <n v="3441"/>
    <s v="no"/>
    <n v="1635.8999999999999"/>
    <x v="0"/>
    <x v="6"/>
  </r>
  <r>
    <s v="B09Z7YGV3R"/>
    <x v="750"/>
    <x v="47"/>
    <n v="269"/>
    <n v="699"/>
    <n v="0.62"/>
    <x v="1"/>
    <n v="93"/>
    <s v="yes"/>
    <n v="2796"/>
    <x v="0"/>
    <x v="0"/>
  </r>
  <r>
    <s v="B00N3XLDW0"/>
    <x v="751"/>
    <x v="112"/>
    <n v="299"/>
    <n v="400"/>
    <n v="0.25"/>
    <x v="11"/>
    <n v="40895"/>
    <s v="no"/>
    <n v="1520"/>
    <x v="0"/>
    <x v="4"/>
  </r>
  <r>
    <s v="B07Z53L5QL"/>
    <x v="752"/>
    <x v="113"/>
    <n v="549"/>
    <n v="1499"/>
    <n v="0.63"/>
    <x v="4"/>
    <n v="11006"/>
    <s v="yes"/>
    <n v="6445.7"/>
    <x v="2"/>
    <x v="0"/>
  </r>
  <r>
    <s v="B00P93X0VO"/>
    <x v="753"/>
    <x v="73"/>
    <n v="114"/>
    <n v="120"/>
    <n v="0.05"/>
    <x v="0"/>
    <n v="8938"/>
    <s v="no"/>
    <n v="504"/>
    <x v="1"/>
    <x v="8"/>
  </r>
  <r>
    <s v="B07SBGFDX9"/>
    <x v="754"/>
    <x v="114"/>
    <n v="120"/>
    <n v="120"/>
    <n v="0"/>
    <x v="3"/>
    <n v="4308"/>
    <s v="no"/>
    <n v="491.99999999999994"/>
    <x v="1"/>
    <x v="8"/>
  </r>
  <r>
    <s v="B09C6HWG18"/>
    <x v="39"/>
    <x v="0"/>
    <n v="970"/>
    <n v="1999"/>
    <n v="0.51"/>
    <x v="0"/>
    <n v="462"/>
    <s v="yes"/>
    <n v="8395.8000000000011"/>
    <x v="2"/>
    <x v="3"/>
  </r>
  <r>
    <s v="B00NH11KIK"/>
    <x v="40"/>
    <x v="0"/>
    <n v="209"/>
    <n v="695"/>
    <n v="0.7"/>
    <x v="6"/>
    <n v="107686"/>
    <s v="yes"/>
    <n v="3127.5"/>
    <x v="0"/>
    <x v="0"/>
  </r>
  <r>
    <s v="B07X2L5Z8C"/>
    <x v="755"/>
    <x v="45"/>
    <n v="1490"/>
    <n v="2295"/>
    <n v="0.35"/>
    <x v="13"/>
    <n v="10652"/>
    <s v="no"/>
    <n v="10557"/>
    <x v="2"/>
    <x v="5"/>
  </r>
  <r>
    <s v="B00VA7YYUO"/>
    <x v="756"/>
    <x v="115"/>
    <n v="99"/>
    <n v="99"/>
    <n v="0"/>
    <x v="4"/>
    <n v="5036"/>
    <s v="no"/>
    <n v="425.7"/>
    <x v="1"/>
    <x v="8"/>
  </r>
  <r>
    <s v="B07L9FW9GF"/>
    <x v="757"/>
    <x v="45"/>
    <n v="149"/>
    <n v="249"/>
    <n v="0.4"/>
    <x v="1"/>
    <n v="5057"/>
    <s v="no"/>
    <n v="996"/>
    <x v="1"/>
    <x v="5"/>
  </r>
  <r>
    <s v="B08D64C9FN"/>
    <x v="758"/>
    <x v="63"/>
    <n v="575"/>
    <n v="2799"/>
    <n v="0.79"/>
    <x v="0"/>
    <n v="8537"/>
    <s v="yes"/>
    <n v="11755.800000000001"/>
    <x v="2"/>
    <x v="7"/>
  </r>
  <r>
    <s v="B07XJYYH7L"/>
    <x v="45"/>
    <x v="0"/>
    <n v="333"/>
    <n v="999"/>
    <n v="0.67"/>
    <x v="8"/>
    <n v="9792"/>
    <s v="yes"/>
    <n v="3296.7"/>
    <x v="0"/>
    <x v="0"/>
  </r>
  <r>
    <s v="B00LOD70SC"/>
    <x v="759"/>
    <x v="94"/>
    <n v="178"/>
    <n v="210"/>
    <n v="0.15"/>
    <x v="4"/>
    <n v="2450"/>
    <s v="no"/>
    <n v="903"/>
    <x v="1"/>
    <x v="6"/>
  </r>
  <r>
    <s v="B09X76VL5L"/>
    <x v="760"/>
    <x v="24"/>
    <n v="1599"/>
    <n v="3490"/>
    <n v="0.54"/>
    <x v="7"/>
    <n v="676"/>
    <s v="yes"/>
    <n v="12913"/>
    <x v="2"/>
    <x v="3"/>
  </r>
  <r>
    <s v="B091JF2TFD"/>
    <x v="761"/>
    <x v="24"/>
    <n v="499"/>
    <n v="1299"/>
    <n v="0.62"/>
    <x v="2"/>
    <n v="1173"/>
    <s v="yes"/>
    <n v="5066.0999999999995"/>
    <x v="0"/>
    <x v="0"/>
  </r>
  <r>
    <s v="B07S7DCJKS"/>
    <x v="762"/>
    <x v="65"/>
    <n v="199"/>
    <n v="499"/>
    <n v="0.6"/>
    <x v="4"/>
    <n v="9998"/>
    <s v="yes"/>
    <n v="2145.6999999999998"/>
    <x v="1"/>
    <x v="3"/>
  </r>
  <r>
    <s v="B09NC2TY11"/>
    <x v="763"/>
    <x v="19"/>
    <n v="2499"/>
    <n v="5999"/>
    <n v="0.57999999999999996"/>
    <x v="3"/>
    <n v="5852"/>
    <s v="yes"/>
    <n v="24595.899999999998"/>
    <x v="2"/>
    <x v="3"/>
  </r>
  <r>
    <s v="B0BDS8MY8J"/>
    <x v="764"/>
    <x v="116"/>
    <n v="199"/>
    <n v="999"/>
    <n v="0.8"/>
    <x v="0"/>
    <n v="362"/>
    <s v="yes"/>
    <n v="4195.8"/>
    <x v="1"/>
    <x v="7"/>
  </r>
  <r>
    <s v="B09X7DY7Q4"/>
    <x v="765"/>
    <x v="22"/>
    <n v="939"/>
    <n v="1800"/>
    <n v="0.48"/>
    <x v="6"/>
    <n v="205052"/>
    <s v="no"/>
    <n v="8100"/>
    <x v="2"/>
    <x v="1"/>
  </r>
  <r>
    <s v="B09YV575RK"/>
    <x v="766"/>
    <x v="19"/>
    <n v="2499"/>
    <n v="9999"/>
    <n v="0.75"/>
    <x v="1"/>
    <n v="9090"/>
    <s v="yes"/>
    <n v="39996"/>
    <x v="2"/>
    <x v="7"/>
  </r>
  <r>
    <s v="B08LW31NQ6"/>
    <x v="767"/>
    <x v="45"/>
    <n v="1439"/>
    <n v="2890"/>
    <n v="0.5"/>
    <x v="6"/>
    <n v="4099"/>
    <s v="yes"/>
    <n v="13005"/>
    <x v="2"/>
    <x v="1"/>
  </r>
  <r>
    <s v="B09ND94ZRG"/>
    <x v="768"/>
    <x v="24"/>
    <n v="1099"/>
    <n v="5999"/>
    <n v="0.82"/>
    <x v="12"/>
    <n v="12966"/>
    <s v="yes"/>
    <n v="20996.5"/>
    <x v="2"/>
    <x v="2"/>
  </r>
  <r>
    <s v="B00P93X6EK"/>
    <x v="769"/>
    <x v="73"/>
    <n v="157"/>
    <n v="160"/>
    <n v="0.02"/>
    <x v="6"/>
    <n v="4428"/>
    <s v="no"/>
    <n v="720"/>
    <x v="1"/>
    <x v="8"/>
  </r>
  <r>
    <s v="B07KRCW6LZ"/>
    <x v="43"/>
    <x v="1"/>
    <n v="999"/>
    <n v="1599"/>
    <n v="0.38"/>
    <x v="4"/>
    <n v="12093"/>
    <s v="no"/>
    <n v="6875.7"/>
    <x v="2"/>
    <x v="5"/>
  </r>
  <r>
    <s v="B0994GP1CX"/>
    <x v="770"/>
    <x v="62"/>
    <n v="115"/>
    <n v="999"/>
    <n v="0.88"/>
    <x v="8"/>
    <n v="5692"/>
    <s v="yes"/>
    <n v="3296.7"/>
    <x v="1"/>
    <x v="2"/>
  </r>
  <r>
    <s v="B07H8W9PB6"/>
    <x v="771"/>
    <x v="46"/>
    <n v="175"/>
    <n v="499"/>
    <n v="0.65"/>
    <x v="3"/>
    <n v="21"/>
    <s v="yes"/>
    <n v="2045.8999999999999"/>
    <x v="1"/>
    <x v="0"/>
  </r>
  <r>
    <s v="B09NNHFSSF"/>
    <x v="772"/>
    <x v="83"/>
    <n v="1999"/>
    <n v="4700"/>
    <n v="0.56999999999999995"/>
    <x v="11"/>
    <n v="1880"/>
    <s v="yes"/>
    <n v="17860"/>
    <x v="2"/>
    <x v="3"/>
  </r>
  <r>
    <s v="B08D9NDZ1Y"/>
    <x v="773"/>
    <x v="117"/>
    <n v="3999"/>
    <n v="4332.96"/>
    <n v="0.08"/>
    <x v="12"/>
    <n v="21762"/>
    <s v="no"/>
    <n v="15165.36"/>
    <x v="2"/>
    <x v="8"/>
  </r>
  <r>
    <s v="B0085IATT6"/>
    <x v="774"/>
    <x v="69"/>
    <n v="899"/>
    <n v="1800"/>
    <n v="0.5"/>
    <x v="3"/>
    <n v="22375"/>
    <s v="yes"/>
    <n v="7379.9999999999991"/>
    <x v="2"/>
    <x v="1"/>
  </r>
  <r>
    <s v="B08WJ86PV2"/>
    <x v="775"/>
    <x v="65"/>
    <n v="299"/>
    <n v="990"/>
    <n v="0.7"/>
    <x v="6"/>
    <n v="2453"/>
    <s v="yes"/>
    <n v="4455"/>
    <x v="0"/>
    <x v="0"/>
  </r>
  <r>
    <s v="B078HRR1XV"/>
    <x v="776"/>
    <x v="46"/>
    <n v="3303"/>
    <n v="4699"/>
    <n v="0.3"/>
    <x v="5"/>
    <n v="13544"/>
    <s v="no"/>
    <n v="20675.600000000002"/>
    <x v="2"/>
    <x v="4"/>
  </r>
  <r>
    <s v="B09P22HXH6"/>
    <x v="777"/>
    <x v="101"/>
    <n v="1890"/>
    <n v="5490"/>
    <n v="0.66"/>
    <x v="3"/>
    <n v="10976"/>
    <s v="yes"/>
    <n v="22508.999999999996"/>
    <x v="2"/>
    <x v="0"/>
  </r>
  <r>
    <s v="B00LM4X3XE"/>
    <x v="778"/>
    <x v="92"/>
    <n v="90"/>
    <n v="100"/>
    <n v="0.1"/>
    <x v="4"/>
    <n v="3061"/>
    <s v="no"/>
    <n v="430"/>
    <x v="1"/>
    <x v="8"/>
  </r>
  <r>
    <s v="B09YLFHFDW"/>
    <x v="779"/>
    <x v="24"/>
    <n v="1599"/>
    <n v="2790"/>
    <n v="0.43"/>
    <x v="9"/>
    <n v="2272"/>
    <s v="no"/>
    <n v="10044"/>
    <x v="2"/>
    <x v="1"/>
  </r>
  <r>
    <s v="B07YWS9SP9"/>
    <x v="780"/>
    <x v="102"/>
    <n v="599"/>
    <n v="999"/>
    <n v="0.4"/>
    <x v="1"/>
    <n v="7601"/>
    <s v="no"/>
    <n v="3996"/>
    <x v="2"/>
    <x v="5"/>
  </r>
  <r>
    <s v="B002PD61Y4"/>
    <x v="46"/>
    <x v="1"/>
    <n v="507"/>
    <n v="1208"/>
    <n v="0.57999999999999996"/>
    <x v="3"/>
    <n v="8131"/>
    <s v="yes"/>
    <n v="4952.7999999999993"/>
    <x v="2"/>
    <x v="3"/>
  </r>
  <r>
    <s v="B08WLY8V9S"/>
    <x v="781"/>
    <x v="65"/>
    <n v="425"/>
    <n v="899"/>
    <n v="0.53"/>
    <x v="6"/>
    <n v="4219"/>
    <s v="yes"/>
    <n v="4045.5"/>
    <x v="0"/>
    <x v="3"/>
  </r>
  <r>
    <s v="B0873L7J6X"/>
    <x v="782"/>
    <x v="39"/>
    <n v="1499"/>
    <n v="3999"/>
    <n v="0.63"/>
    <x v="0"/>
    <n v="42775"/>
    <s v="yes"/>
    <n v="16795.8"/>
    <x v="2"/>
    <x v="0"/>
  </r>
  <r>
    <s v="B07YNHCW6N"/>
    <x v="783"/>
    <x v="113"/>
    <n v="549"/>
    <n v="2499"/>
    <n v="0.78"/>
    <x v="4"/>
    <n v="5556"/>
    <s v="yes"/>
    <n v="10745.699999999999"/>
    <x v="2"/>
    <x v="7"/>
  </r>
  <r>
    <s v="B07232M876"/>
    <x v="49"/>
    <x v="0"/>
    <n v="199"/>
    <n v="395"/>
    <n v="0.5"/>
    <x v="0"/>
    <n v="92595"/>
    <s v="yes"/>
    <n v="1659"/>
    <x v="1"/>
    <x v="1"/>
  </r>
  <r>
    <s v="B01MQ2A86A"/>
    <x v="784"/>
    <x v="45"/>
    <n v="1295"/>
    <n v="1645"/>
    <n v="0.21"/>
    <x v="13"/>
    <n v="12375"/>
    <s v="no"/>
    <n v="7566.9999999999991"/>
    <x v="2"/>
    <x v="4"/>
  </r>
  <r>
    <s v="B00KIE28X0"/>
    <x v="785"/>
    <x v="64"/>
    <n v="310"/>
    <n v="310"/>
    <n v="0"/>
    <x v="6"/>
    <n v="5882"/>
    <s v="no"/>
    <n v="1395"/>
    <x v="0"/>
    <x v="8"/>
  </r>
  <r>
    <s v="B08BQ947H3"/>
    <x v="505"/>
    <x v="40"/>
    <n v="149"/>
    <n v="149"/>
    <n v="0"/>
    <x v="4"/>
    <n v="10833"/>
    <s v="no"/>
    <n v="640.69999999999993"/>
    <x v="1"/>
    <x v="8"/>
  </r>
  <r>
    <s v="B0BHYJ8CVF"/>
    <x v="786"/>
    <x v="54"/>
    <n v="1149"/>
    <n v="1499"/>
    <n v="0.23"/>
    <x v="3"/>
    <n v="10443"/>
    <s v="no"/>
    <n v="6145.9"/>
    <x v="2"/>
    <x v="4"/>
  </r>
  <r>
    <s v="B0BCVJ3PVP"/>
    <x v="787"/>
    <x v="47"/>
    <n v="499"/>
    <n v="1299"/>
    <n v="0.62"/>
    <x v="6"/>
    <n v="434"/>
    <s v="yes"/>
    <n v="5845.5"/>
    <x v="0"/>
    <x v="0"/>
  </r>
  <r>
    <s v="B0B2931FCV"/>
    <x v="788"/>
    <x v="24"/>
    <n v="999"/>
    <n v="4199"/>
    <n v="0.76"/>
    <x v="12"/>
    <n v="1913"/>
    <s v="yes"/>
    <n v="14696.5"/>
    <x v="2"/>
    <x v="7"/>
  </r>
  <r>
    <s v="B09TMZ1MF8"/>
    <x v="789"/>
    <x v="107"/>
    <n v="1709"/>
    <n v="4000"/>
    <n v="0.56999999999999995"/>
    <x v="5"/>
    <n v="3029"/>
    <s v="yes"/>
    <n v="17600"/>
    <x v="2"/>
    <x v="3"/>
  </r>
  <r>
    <s v="B07VV37FT4"/>
    <x v="790"/>
    <x v="52"/>
    <n v="250"/>
    <n v="250"/>
    <n v="0"/>
    <x v="0"/>
    <n v="2628"/>
    <s v="no"/>
    <n v="1050"/>
    <x v="0"/>
    <x v="8"/>
  </r>
  <r>
    <s v="B07P681N66"/>
    <x v="50"/>
    <x v="1"/>
    <n v="1199"/>
    <n v="2199"/>
    <n v="0.45"/>
    <x v="5"/>
    <n v="24780"/>
    <s v="no"/>
    <n v="9675.6"/>
    <x v="2"/>
    <x v="1"/>
  </r>
  <r>
    <s v="B07JB2Y4SR"/>
    <x v="791"/>
    <x v="118"/>
    <n v="90"/>
    <n v="100"/>
    <n v="0.1"/>
    <x v="5"/>
    <n v="10718"/>
    <s v="no"/>
    <n v="440.00000000000006"/>
    <x v="1"/>
    <x v="8"/>
  </r>
  <r>
    <s v="B08KRMK9LZ"/>
    <x v="792"/>
    <x v="35"/>
    <n v="2025"/>
    <n v="5999"/>
    <n v="0.66"/>
    <x v="0"/>
    <n v="6233"/>
    <s v="yes"/>
    <n v="25195.8"/>
    <x v="2"/>
    <x v="0"/>
  </r>
  <r>
    <s v="B08LT9BMPP"/>
    <x v="793"/>
    <x v="63"/>
    <n v="1495"/>
    <n v="1995"/>
    <n v="0.25"/>
    <x v="6"/>
    <n v="10541"/>
    <s v="no"/>
    <n v="8977.5"/>
    <x v="2"/>
    <x v="4"/>
  </r>
  <r>
    <s v="B082T6V3DT"/>
    <x v="52"/>
    <x v="0"/>
    <n v="799"/>
    <n v="2100"/>
    <n v="0.62"/>
    <x v="4"/>
    <n v="8188"/>
    <s v="yes"/>
    <n v="9030"/>
    <x v="2"/>
    <x v="0"/>
  </r>
  <r>
    <s v="B0814ZY6FP"/>
    <x v="794"/>
    <x v="71"/>
    <n v="899"/>
    <n v="1199"/>
    <n v="0.25"/>
    <x v="11"/>
    <n v="10751"/>
    <s v="no"/>
    <n v="4556.2"/>
    <x v="2"/>
    <x v="4"/>
  </r>
  <r>
    <s v="B09F3PDDRF"/>
    <x v="795"/>
    <x v="119"/>
    <n v="349"/>
    <n v="999"/>
    <n v="0.65"/>
    <x v="2"/>
    <n v="817"/>
    <s v="yes"/>
    <n v="3896.1"/>
    <x v="0"/>
    <x v="0"/>
  </r>
  <r>
    <s v="B07X963JNS"/>
    <x v="796"/>
    <x v="20"/>
    <n v="900"/>
    <n v="2499"/>
    <n v="0.64"/>
    <x v="1"/>
    <n v="36384"/>
    <s v="yes"/>
    <n v="9996"/>
    <x v="2"/>
    <x v="0"/>
  </r>
  <r>
    <s v="B09LD3116F"/>
    <x v="797"/>
    <x v="83"/>
    <n v="2490"/>
    <n v="3990"/>
    <n v="0.38"/>
    <x v="3"/>
    <n v="3606"/>
    <s v="no"/>
    <n v="16358.999999999998"/>
    <x v="2"/>
    <x v="5"/>
  </r>
  <r>
    <s v="B08Y5QJTVK"/>
    <x v="798"/>
    <x v="72"/>
    <n v="116"/>
    <n v="200"/>
    <n v="0.42"/>
    <x v="5"/>
    <n v="357"/>
    <s v="no"/>
    <n v="880.00000000000011"/>
    <x v="1"/>
    <x v="1"/>
  </r>
  <r>
    <s v="B00LY1FN1K"/>
    <x v="799"/>
    <x v="64"/>
    <n v="200"/>
    <n v="230"/>
    <n v="0.13"/>
    <x v="5"/>
    <n v="10170"/>
    <s v="no"/>
    <n v="1012.0000000000001"/>
    <x v="0"/>
    <x v="6"/>
  </r>
  <r>
    <s v="B07DJ5KYDZ"/>
    <x v="800"/>
    <x v="110"/>
    <n v="1249"/>
    <n v="2796"/>
    <n v="0.55000000000000004"/>
    <x v="5"/>
    <n v="4598"/>
    <s v="yes"/>
    <n v="12302.400000000001"/>
    <x v="2"/>
    <x v="3"/>
  </r>
  <r>
    <s v="B009LJ2BXA"/>
    <x v="801"/>
    <x v="120"/>
    <n v="649"/>
    <n v="999"/>
    <n v="0.35"/>
    <x v="12"/>
    <n v="7222"/>
    <s v="no"/>
    <n v="3496.5"/>
    <x v="2"/>
    <x v="5"/>
  </r>
  <r>
    <s v="B09BVCVTBC"/>
    <x v="802"/>
    <x v="121"/>
    <n v="2649"/>
    <n v="3499"/>
    <n v="0.24"/>
    <x v="6"/>
    <n v="1271"/>
    <s v="no"/>
    <n v="15745.5"/>
    <x v="2"/>
    <x v="4"/>
  </r>
  <r>
    <s v="B0BFWGBX61"/>
    <x v="54"/>
    <x v="0"/>
    <n v="199"/>
    <n v="349"/>
    <n v="0.43"/>
    <x v="3"/>
    <n v="314"/>
    <s v="no"/>
    <n v="1430.8999999999999"/>
    <x v="1"/>
    <x v="1"/>
  </r>
  <r>
    <s v="B07SY4C3TD"/>
    <x v="803"/>
    <x v="61"/>
    <n v="596"/>
    <n v="723"/>
    <n v="0.18"/>
    <x v="5"/>
    <n v="3219"/>
    <s v="no"/>
    <n v="3181.2000000000003"/>
    <x v="2"/>
    <x v="6"/>
  </r>
  <r>
    <s v="B094JB13XL"/>
    <x v="804"/>
    <x v="19"/>
    <n v="2499"/>
    <n v="5999"/>
    <n v="0.57999999999999996"/>
    <x v="3"/>
    <n v="38879"/>
    <s v="yes"/>
    <n v="24595.899999999998"/>
    <x v="2"/>
    <x v="3"/>
  </r>
  <r>
    <s v="B08CRRQK6Z"/>
    <x v="805"/>
    <x v="122"/>
    <n v="4999"/>
    <n v="12499"/>
    <n v="0.6"/>
    <x v="0"/>
    <n v="4541"/>
    <s v="yes"/>
    <n v="52495.8"/>
    <x v="2"/>
    <x v="3"/>
  </r>
  <r>
    <s v="B08MTLLSL8"/>
    <x v="806"/>
    <x v="24"/>
    <n v="399"/>
    <n v="1290"/>
    <n v="0.69"/>
    <x v="0"/>
    <n v="76042"/>
    <s v="yes"/>
    <n v="5418"/>
    <x v="0"/>
    <x v="0"/>
  </r>
  <r>
    <s v="B08Y57TPDM"/>
    <x v="807"/>
    <x v="72"/>
    <n v="116"/>
    <n v="200"/>
    <n v="0.42"/>
    <x v="4"/>
    <n v="485"/>
    <s v="no"/>
    <n v="860"/>
    <x v="1"/>
    <x v="1"/>
  </r>
  <r>
    <s v="B09CYTJV3N"/>
    <x v="808"/>
    <x v="83"/>
    <n v="4499"/>
    <n v="5999"/>
    <n v="0.25"/>
    <x v="4"/>
    <n v="44696"/>
    <s v="no"/>
    <n v="25795.7"/>
    <x v="2"/>
    <x v="4"/>
  </r>
  <r>
    <s v="B07GLNJC25"/>
    <x v="809"/>
    <x v="87"/>
    <n v="330"/>
    <n v="499"/>
    <n v="0.34"/>
    <x v="7"/>
    <n v="8566"/>
    <s v="no"/>
    <n v="1846.3000000000002"/>
    <x v="0"/>
    <x v="5"/>
  </r>
  <r>
    <s v="B08FY4FG5X"/>
    <x v="810"/>
    <x v="70"/>
    <n v="649"/>
    <n v="2499"/>
    <n v="0.74"/>
    <x v="2"/>
    <n v="13049"/>
    <s v="yes"/>
    <n v="9746.1"/>
    <x v="2"/>
    <x v="7"/>
  </r>
  <r>
    <s v="B07TMCXRFV"/>
    <x v="811"/>
    <x v="84"/>
    <n v="1234"/>
    <n v="1599"/>
    <n v="0.23"/>
    <x v="6"/>
    <n v="16680"/>
    <s v="no"/>
    <n v="7195.5"/>
    <x v="2"/>
    <x v="4"/>
  </r>
  <r>
    <s v="B01FSYQ2A4"/>
    <x v="502"/>
    <x v="39"/>
    <n v="1399"/>
    <n v="2990"/>
    <n v="0.53"/>
    <x v="3"/>
    <n v="97174"/>
    <s v="yes"/>
    <n v="12258.999999999998"/>
    <x v="2"/>
    <x v="3"/>
  </r>
  <r>
    <s v="B00LZPQVMK"/>
    <x v="812"/>
    <x v="114"/>
    <n v="272"/>
    <n v="320"/>
    <n v="0.15"/>
    <x v="1"/>
    <n v="3686"/>
    <s v="no"/>
    <n v="1280"/>
    <x v="0"/>
    <x v="6"/>
  </r>
  <r>
    <s v="B08X77LM8C"/>
    <x v="813"/>
    <x v="123"/>
    <n v="99"/>
    <n v="999"/>
    <n v="0.9"/>
    <x v="11"/>
    <n v="594"/>
    <s v="yes"/>
    <n v="3796.2"/>
    <x v="1"/>
    <x v="2"/>
  </r>
  <r>
    <s v="B01EJ5MM5M"/>
    <x v="814"/>
    <x v="124"/>
    <n v="3498"/>
    <n v="3875"/>
    <n v="0.1"/>
    <x v="10"/>
    <n v="12185"/>
    <s v="no"/>
    <n v="13175"/>
    <x v="2"/>
    <x v="8"/>
  </r>
  <r>
    <s v="B08J82K4GX"/>
    <x v="815"/>
    <x v="80"/>
    <n v="10099"/>
    <n v="19110"/>
    <n v="0.47"/>
    <x v="4"/>
    <n v="2623"/>
    <s v="no"/>
    <n v="82173"/>
    <x v="2"/>
    <x v="1"/>
  </r>
  <r>
    <s v="B07Z1Z77ZZ"/>
    <x v="816"/>
    <x v="90"/>
    <n v="449"/>
    <n v="999"/>
    <n v="0.55000000000000004"/>
    <x v="4"/>
    <n v="9701"/>
    <s v="yes"/>
    <n v="4295.7"/>
    <x v="0"/>
    <x v="3"/>
  </r>
  <r>
    <s v="B00DJ5N9VK"/>
    <x v="817"/>
    <x v="125"/>
    <n v="150"/>
    <n v="150"/>
    <n v="0"/>
    <x v="4"/>
    <n v="15867"/>
    <s v="no"/>
    <n v="645"/>
    <x v="1"/>
    <x v="8"/>
  </r>
  <r>
    <s v="B0B4DT8MKT"/>
    <x v="58"/>
    <x v="0"/>
    <n v="348"/>
    <n v="1499"/>
    <n v="0.77"/>
    <x v="0"/>
    <n v="656"/>
    <s v="yes"/>
    <n v="6295.8"/>
    <x v="0"/>
    <x v="7"/>
  </r>
  <r>
    <s v="B08FGNPQ9X"/>
    <x v="818"/>
    <x v="69"/>
    <n v="1199"/>
    <n v="2999"/>
    <n v="0.6"/>
    <x v="3"/>
    <n v="10725"/>
    <s v="yes"/>
    <n v="12295.9"/>
    <x v="2"/>
    <x v="3"/>
  </r>
  <r>
    <s v="B07NTKGW45"/>
    <x v="819"/>
    <x v="66"/>
    <n v="397"/>
    <n v="899"/>
    <n v="0.56000000000000005"/>
    <x v="1"/>
    <n v="3025"/>
    <s v="yes"/>
    <n v="3596"/>
    <x v="0"/>
    <x v="3"/>
  </r>
  <r>
    <s v="B08CDKQ8T6"/>
    <x v="59"/>
    <x v="0"/>
    <n v="154"/>
    <n v="349"/>
    <n v="0.56000000000000005"/>
    <x v="4"/>
    <n v="7064"/>
    <s v="yes"/>
    <n v="1500.7"/>
    <x v="1"/>
    <x v="3"/>
  </r>
  <r>
    <s v="B08J4PL1Z3"/>
    <x v="820"/>
    <x v="85"/>
    <n v="699"/>
    <n v="1490"/>
    <n v="0.53"/>
    <x v="1"/>
    <n v="5736"/>
    <s v="yes"/>
    <n v="5960"/>
    <x v="2"/>
    <x v="3"/>
  </r>
  <r>
    <s v="B07XJWTYM2"/>
    <x v="821"/>
    <x v="24"/>
    <n v="1679"/>
    <n v="1999"/>
    <n v="0.16"/>
    <x v="3"/>
    <n v="72563"/>
    <s v="no"/>
    <n v="8195.9"/>
    <x v="2"/>
    <x v="6"/>
  </r>
  <r>
    <s v="B09939XJX8"/>
    <x v="822"/>
    <x v="46"/>
    <n v="354"/>
    <n v="1500"/>
    <n v="0.76"/>
    <x v="1"/>
    <n v="1026"/>
    <s v="yes"/>
    <n v="6000"/>
    <x v="0"/>
    <x v="7"/>
  </r>
  <r>
    <s v="B09MDCZJXS"/>
    <x v="823"/>
    <x v="126"/>
    <n v="1199"/>
    <n v="5499"/>
    <n v="0.78"/>
    <x v="11"/>
    <n v="2043"/>
    <s v="yes"/>
    <n v="20896.2"/>
    <x v="2"/>
    <x v="7"/>
  </r>
  <r>
    <s v="B08CTQP51L"/>
    <x v="824"/>
    <x v="84"/>
    <n v="379"/>
    <n v="1499"/>
    <n v="0.75"/>
    <x v="0"/>
    <n v="4149"/>
    <s v="yes"/>
    <n v="6295.8"/>
    <x v="0"/>
    <x v="7"/>
  </r>
  <r>
    <s v="B0BG62HMDJ"/>
    <x v="825"/>
    <x v="55"/>
    <n v="499"/>
    <n v="775"/>
    <n v="0.36"/>
    <x v="4"/>
    <n v="74"/>
    <s v="no"/>
    <n v="3332.5"/>
    <x v="0"/>
    <x v="5"/>
  </r>
  <r>
    <s v="B08GTYFC37"/>
    <x v="826"/>
    <x v="127"/>
    <n v="10389"/>
    <n v="32000"/>
    <n v="0.68"/>
    <x v="5"/>
    <n v="41398"/>
    <s v="yes"/>
    <n v="140800"/>
    <x v="2"/>
    <x v="0"/>
  </r>
  <r>
    <s v="B08SBH499M"/>
    <x v="827"/>
    <x v="111"/>
    <n v="649"/>
    <n v="1300"/>
    <n v="0.5"/>
    <x v="3"/>
    <n v="5195"/>
    <s v="yes"/>
    <n v="5329.9999999999991"/>
    <x v="2"/>
    <x v="1"/>
  </r>
  <r>
    <s v="B08FYB5HHK"/>
    <x v="828"/>
    <x v="128"/>
    <n v="1199"/>
    <n v="1999"/>
    <n v="0.4"/>
    <x v="6"/>
    <n v="22420"/>
    <s v="no"/>
    <n v="8995.5"/>
    <x v="2"/>
    <x v="5"/>
  </r>
  <r>
    <s v="B0994GFWBH"/>
    <x v="62"/>
    <x v="0"/>
    <n v="139"/>
    <n v="999"/>
    <n v="0.86"/>
    <x v="1"/>
    <n v="1313"/>
    <s v="yes"/>
    <n v="3996"/>
    <x v="1"/>
    <x v="2"/>
  </r>
  <r>
    <s v="B0B5GJRTHB"/>
    <x v="829"/>
    <x v="24"/>
    <n v="889"/>
    <n v="1999"/>
    <n v="0.56000000000000005"/>
    <x v="0"/>
    <n v="2284"/>
    <s v="yes"/>
    <n v="8395.8000000000011"/>
    <x v="2"/>
    <x v="3"/>
  </r>
  <r>
    <s v="B09GBBJV72"/>
    <x v="830"/>
    <x v="54"/>
    <n v="1409"/>
    <n v="2199"/>
    <n v="0.36"/>
    <x v="2"/>
    <n v="427"/>
    <s v="no"/>
    <n v="8576.1"/>
    <x v="2"/>
    <x v="5"/>
  </r>
  <r>
    <s v="B07P434WJY"/>
    <x v="831"/>
    <x v="129"/>
    <n v="549"/>
    <n v="1999"/>
    <n v="0.73"/>
    <x v="4"/>
    <n v="1367"/>
    <s v="yes"/>
    <n v="8595.6999999999989"/>
    <x v="2"/>
    <x v="7"/>
  </r>
  <r>
    <s v="B07T9FV9YP"/>
    <x v="832"/>
    <x v="126"/>
    <n v="749"/>
    <n v="1799"/>
    <n v="0.57999999999999996"/>
    <x v="1"/>
    <n v="13199"/>
    <s v="yes"/>
    <n v="7196"/>
    <x v="2"/>
    <x v="3"/>
  </r>
  <r>
    <s v="B01GGKZ0V6"/>
    <x v="63"/>
    <x v="0"/>
    <n v="329"/>
    <n v="845"/>
    <n v="0.61"/>
    <x v="0"/>
    <n v="29746"/>
    <s v="yes"/>
    <n v="3549"/>
    <x v="0"/>
    <x v="0"/>
  </r>
  <r>
    <s v="B08WKFSN84"/>
    <x v="833"/>
    <x v="0"/>
    <n v="379"/>
    <n v="1099"/>
    <n v="0.66"/>
    <x v="4"/>
    <n v="2806"/>
    <s v="yes"/>
    <n v="4725.7"/>
    <x v="0"/>
    <x v="0"/>
  </r>
  <r>
    <s v="B09TBCVJS3"/>
    <x v="834"/>
    <x v="19"/>
    <n v="5998"/>
    <n v="7999"/>
    <n v="0.25"/>
    <x v="0"/>
    <n v="30355"/>
    <s v="no"/>
    <n v="33595.800000000003"/>
    <x v="2"/>
    <x v="4"/>
  </r>
  <r>
    <s v="B08TR61BVK"/>
    <x v="835"/>
    <x v="90"/>
    <n v="299"/>
    <n v="1499"/>
    <n v="0.8"/>
    <x v="0"/>
    <n v="2868"/>
    <s v="yes"/>
    <n v="6295.8"/>
    <x v="0"/>
    <x v="7"/>
  </r>
  <r>
    <s v="B0B2CPVXHX"/>
    <x v="836"/>
    <x v="84"/>
    <n v="379"/>
    <n v="1499"/>
    <n v="0.75"/>
    <x v="3"/>
    <n v="670"/>
    <s v="yes"/>
    <n v="6145.9"/>
    <x v="0"/>
    <x v="7"/>
  </r>
  <r>
    <s v="B08XNL93PL"/>
    <x v="837"/>
    <x v="130"/>
    <n v="1399"/>
    <n v="2999"/>
    <n v="0.53"/>
    <x v="4"/>
    <n v="3530"/>
    <s v="yes"/>
    <n v="12895.699999999999"/>
    <x v="2"/>
    <x v="3"/>
  </r>
  <r>
    <s v="B088GXTJM3"/>
    <x v="838"/>
    <x v="131"/>
    <n v="699"/>
    <n v="1299"/>
    <n v="0.46"/>
    <x v="4"/>
    <n v="6183"/>
    <s v="no"/>
    <n v="5585.7"/>
    <x v="2"/>
    <x v="1"/>
  </r>
  <r>
    <s v="B099S26HWG"/>
    <x v="839"/>
    <x v="93"/>
    <n v="300"/>
    <n v="300"/>
    <n v="0"/>
    <x v="0"/>
    <n v="419"/>
    <s v="no"/>
    <n v="1260"/>
    <x v="0"/>
    <x v="8"/>
  </r>
  <r>
    <s v="B08461VC1Z"/>
    <x v="840"/>
    <x v="65"/>
    <n v="999"/>
    <n v="1995"/>
    <n v="0.5"/>
    <x v="6"/>
    <n v="7317"/>
    <s v="yes"/>
    <n v="8977.5"/>
    <x v="2"/>
    <x v="1"/>
  </r>
  <r>
    <s v="B00K32PEW4"/>
    <x v="841"/>
    <x v="132"/>
    <n v="535"/>
    <n v="535"/>
    <n v="0"/>
    <x v="5"/>
    <n v="4426"/>
    <s v="no"/>
    <n v="2354"/>
    <x v="2"/>
    <x v="8"/>
  </r>
  <r>
    <s v="B09F9YQQ7B"/>
    <x v="64"/>
    <x v="3"/>
    <n v="13999"/>
    <n v="24999"/>
    <n v="0.44"/>
    <x v="0"/>
    <n v="45237"/>
    <s v="no"/>
    <n v="104995.8"/>
    <x v="2"/>
    <x v="1"/>
  </r>
  <r>
    <s v="B07LFWP97N"/>
    <x v="842"/>
    <x v="90"/>
    <n v="269"/>
    <n v="1099"/>
    <n v="0.76"/>
    <x v="3"/>
    <n v="1092"/>
    <s v="yes"/>
    <n v="4505.8999999999996"/>
    <x v="0"/>
    <x v="7"/>
  </r>
  <r>
    <s v="B0746N6WML"/>
    <x v="843"/>
    <x v="114"/>
    <n v="341"/>
    <n v="450"/>
    <n v="0.24"/>
    <x v="4"/>
    <n v="2493"/>
    <s v="no"/>
    <n v="1935"/>
    <x v="0"/>
    <x v="4"/>
  </r>
  <r>
    <s v="B07W9KYT62"/>
    <x v="844"/>
    <x v="69"/>
    <n v="2499"/>
    <n v="3999"/>
    <n v="0.38"/>
    <x v="5"/>
    <n v="12679"/>
    <s v="no"/>
    <n v="17595.600000000002"/>
    <x v="2"/>
    <x v="5"/>
  </r>
  <r>
    <s v="B0B5ZF3NRK"/>
    <x v="71"/>
    <x v="0"/>
    <n v="349"/>
    <n v="599"/>
    <n v="0.42"/>
    <x v="3"/>
    <n v="210"/>
    <s v="no"/>
    <n v="2455.8999999999996"/>
    <x v="0"/>
    <x v="1"/>
  </r>
  <r>
    <s v="B08D9MNH4B"/>
    <x v="845"/>
    <x v="117"/>
    <n v="5899"/>
    <n v="7005"/>
    <n v="0.16"/>
    <x v="9"/>
    <n v="4199"/>
    <s v="no"/>
    <n v="25218"/>
    <x v="2"/>
    <x v="6"/>
  </r>
  <r>
    <s v="B078G6ZF5Z"/>
    <x v="520"/>
    <x v="27"/>
    <n v="699"/>
    <n v="1199"/>
    <n v="0.42"/>
    <x v="1"/>
    <n v="14403"/>
    <s v="no"/>
    <n v="4796"/>
    <x v="2"/>
    <x v="1"/>
  </r>
  <r>
    <s v="B09MKG4ZCM"/>
    <x v="846"/>
    <x v="69"/>
    <n v="1565"/>
    <n v="2999"/>
    <n v="0.48"/>
    <x v="1"/>
    <n v="11113"/>
    <s v="no"/>
    <n v="11996"/>
    <x v="2"/>
    <x v="1"/>
  </r>
  <r>
    <s v="B07RZZ1QSW"/>
    <x v="847"/>
    <x v="57"/>
    <n v="326"/>
    <n v="799"/>
    <n v="0.59"/>
    <x v="5"/>
    <n v="10773"/>
    <s v="yes"/>
    <n v="3515.6000000000004"/>
    <x v="0"/>
    <x v="3"/>
  </r>
  <r>
    <s v="B08BCKN299"/>
    <x v="517"/>
    <x v="41"/>
    <n v="120"/>
    <n v="999"/>
    <n v="0.88"/>
    <x v="2"/>
    <n v="6491"/>
    <s v="yes"/>
    <n v="3896.1"/>
    <x v="1"/>
    <x v="2"/>
  </r>
  <r>
    <s v="B07222HQKP"/>
    <x v="848"/>
    <x v="55"/>
    <n v="657"/>
    <n v="999"/>
    <n v="0.34"/>
    <x v="4"/>
    <n v="13944"/>
    <s v="no"/>
    <n v="4295.7"/>
    <x v="2"/>
    <x v="5"/>
  </r>
  <r>
    <s v="B00NFD0ETQ"/>
    <x v="849"/>
    <x v="63"/>
    <n v="1995"/>
    <n v="2895"/>
    <n v="0.31"/>
    <x v="13"/>
    <n v="10760"/>
    <s v="no"/>
    <n v="13316.999999999998"/>
    <x v="2"/>
    <x v="5"/>
  </r>
  <r>
    <s v="B075DB1F13"/>
    <x v="850"/>
    <x v="72"/>
    <n v="1500"/>
    <n v="1500"/>
    <n v="0"/>
    <x v="5"/>
    <n v="25996"/>
    <s v="no"/>
    <n v="6600.0000000000009"/>
    <x v="2"/>
    <x v="8"/>
  </r>
  <r>
    <s v="B0148NPH9I"/>
    <x v="851"/>
    <x v="49"/>
    <n v="2640"/>
    <n v="3195"/>
    <n v="0.17"/>
    <x v="6"/>
    <n v="16146"/>
    <s v="no"/>
    <n v="14377.5"/>
    <x v="2"/>
    <x v="6"/>
  </r>
  <r>
    <s v="B01JOFKL0A"/>
    <x v="852"/>
    <x v="117"/>
    <n v="5299"/>
    <n v="6355"/>
    <n v="0.17"/>
    <x v="2"/>
    <n v="8280"/>
    <s v="no"/>
    <n v="24784.5"/>
    <x v="2"/>
    <x v="6"/>
  </r>
  <r>
    <s v="B09Q8HMKZX"/>
    <x v="66"/>
    <x v="0"/>
    <n v="263"/>
    <n v="699"/>
    <n v="0.62"/>
    <x v="3"/>
    <n v="450"/>
    <s v="yes"/>
    <n v="2865.8999999999996"/>
    <x v="0"/>
    <x v="0"/>
  </r>
  <r>
    <s v="B079S811J3"/>
    <x v="853"/>
    <x v="126"/>
    <n v="1990"/>
    <n v="2999"/>
    <n v="0.34"/>
    <x v="4"/>
    <n v="14237"/>
    <s v="no"/>
    <n v="12895.699999999999"/>
    <x v="2"/>
    <x v="5"/>
  </r>
  <r>
    <s v="B0083T231O"/>
    <x v="854"/>
    <x v="133"/>
    <n v="1289"/>
    <n v="1499"/>
    <n v="0.14000000000000001"/>
    <x v="6"/>
    <n v="20668"/>
    <s v="no"/>
    <n v="6745.5"/>
    <x v="2"/>
    <x v="6"/>
  </r>
  <r>
    <s v="B086PXQ2R4"/>
    <x v="855"/>
    <x v="93"/>
    <n v="165"/>
    <n v="165"/>
    <n v="0"/>
    <x v="6"/>
    <n v="1674"/>
    <s v="no"/>
    <n v="742.5"/>
    <x v="1"/>
    <x v="8"/>
  </r>
  <r>
    <s v="B07L1N3TJX"/>
    <x v="856"/>
    <x v="110"/>
    <n v="1699"/>
    <n v="3499"/>
    <n v="0.51"/>
    <x v="9"/>
    <n v="7689"/>
    <s v="yes"/>
    <n v="12596.4"/>
    <x v="2"/>
    <x v="3"/>
  </r>
  <r>
    <s v="B07YFWVRCM"/>
    <x v="857"/>
    <x v="83"/>
    <n v="2299"/>
    <n v="7500"/>
    <n v="0.69"/>
    <x v="3"/>
    <n v="5554"/>
    <s v="yes"/>
    <n v="30749.999999999996"/>
    <x v="2"/>
    <x v="0"/>
  </r>
  <r>
    <s v="B01GGKYKQM"/>
    <x v="69"/>
    <x v="0"/>
    <n v="219"/>
    <n v="700"/>
    <n v="0.69"/>
    <x v="4"/>
    <n v="20053"/>
    <s v="yes"/>
    <n v="3010"/>
    <x v="0"/>
    <x v="0"/>
  </r>
  <r>
    <s v="B08TDJ5BVF"/>
    <x v="858"/>
    <x v="81"/>
    <n v="39"/>
    <n v="39"/>
    <n v="0"/>
    <x v="11"/>
    <n v="3344"/>
    <s v="no"/>
    <n v="148.19999999999999"/>
    <x v="1"/>
    <x v="8"/>
  </r>
  <r>
    <s v="B09XXZXQC1"/>
    <x v="859"/>
    <x v="134"/>
    <n v="26999"/>
    <n v="37999"/>
    <n v="0.28999999999999998"/>
    <x v="13"/>
    <n v="2886"/>
    <s v="no"/>
    <n v="174795.4"/>
    <x v="2"/>
    <x v="4"/>
  </r>
  <r>
    <s v="B083T5G5PM"/>
    <x v="860"/>
    <x v="24"/>
    <n v="1490"/>
    <n v="1990"/>
    <n v="0.25"/>
    <x v="3"/>
    <n v="98250"/>
    <s v="no"/>
    <n v="8158.9999999999991"/>
    <x v="2"/>
    <x v="4"/>
  </r>
  <r>
    <s v="B0BHVPTM2C"/>
    <x v="861"/>
    <x v="47"/>
    <n v="398"/>
    <n v="1949"/>
    <n v="0.8"/>
    <x v="1"/>
    <n v="75"/>
    <s v="yes"/>
    <n v="7796"/>
    <x v="0"/>
    <x v="7"/>
  </r>
  <r>
    <s v="B0B86CDHL1"/>
    <x v="70"/>
    <x v="0"/>
    <n v="349"/>
    <n v="899"/>
    <n v="0.61"/>
    <x v="6"/>
    <n v="149"/>
    <s v="yes"/>
    <n v="4045.5"/>
    <x v="0"/>
    <x v="0"/>
  </r>
  <r>
    <s v="B01NBX5RSB"/>
    <x v="862"/>
    <x v="110"/>
    <n v="770"/>
    <n v="1547"/>
    <n v="0.5"/>
    <x v="4"/>
    <n v="2585"/>
    <s v="yes"/>
    <n v="6652.0999999999995"/>
    <x v="2"/>
    <x v="1"/>
  </r>
  <r>
    <s v="B08MWJTST6"/>
    <x v="863"/>
    <x v="31"/>
    <n v="279"/>
    <n v="1299"/>
    <n v="0.79"/>
    <x v="1"/>
    <n v="5072"/>
    <s v="yes"/>
    <n v="5196"/>
    <x v="0"/>
    <x v="7"/>
  </r>
  <r>
    <s v="B07R99NBVB"/>
    <x v="864"/>
    <x v="135"/>
    <n v="249"/>
    <n v="599"/>
    <n v="0.57999999999999996"/>
    <x v="6"/>
    <n v="5985"/>
    <s v="yes"/>
    <n v="2695.5"/>
    <x v="0"/>
    <x v="3"/>
  </r>
  <r>
    <s v="B08R69VDHT"/>
    <x v="73"/>
    <x v="0"/>
    <n v="115"/>
    <n v="499"/>
    <n v="0.77"/>
    <x v="1"/>
    <n v="7732"/>
    <s v="yes"/>
    <n v="1996"/>
    <x v="1"/>
    <x v="7"/>
  </r>
  <r>
    <s v="B00LY12TH6"/>
    <x v="865"/>
    <x v="136"/>
    <n v="230"/>
    <n v="230"/>
    <n v="0"/>
    <x v="6"/>
    <n v="9427"/>
    <s v="no"/>
    <n v="1035"/>
    <x v="0"/>
    <x v="8"/>
  </r>
  <r>
    <s v="B09RWZRCP1"/>
    <x v="74"/>
    <x v="0"/>
    <n v="399"/>
    <n v="999"/>
    <n v="0.6"/>
    <x v="3"/>
    <n v="1780"/>
    <s v="yes"/>
    <n v="4095.8999999999996"/>
    <x v="0"/>
    <x v="3"/>
  </r>
  <r>
    <s v="B08497Z1MQ"/>
    <x v="866"/>
    <x v="63"/>
    <n v="599"/>
    <n v="700"/>
    <n v="0.14000000000000001"/>
    <x v="4"/>
    <n v="2301"/>
    <s v="no"/>
    <n v="3010"/>
    <x v="2"/>
    <x v="6"/>
  </r>
  <r>
    <s v="B07KNM95JK"/>
    <x v="867"/>
    <x v="137"/>
    <n v="598"/>
    <n v="1150"/>
    <n v="0.48"/>
    <x v="3"/>
    <n v="2535"/>
    <s v="no"/>
    <n v="4715"/>
    <x v="2"/>
    <x v="1"/>
  </r>
  <r>
    <s v="B09Q3M3WLJ"/>
    <x v="868"/>
    <x v="84"/>
    <n v="399"/>
    <n v="1499"/>
    <n v="0.73"/>
    <x v="1"/>
    <n v="691"/>
    <s v="yes"/>
    <n v="5996"/>
    <x v="0"/>
    <x v="7"/>
  </r>
  <r>
    <s v="B09B9SPC7F"/>
    <x v="869"/>
    <x v="47"/>
    <n v="499"/>
    <n v="1299"/>
    <n v="0.62"/>
    <x v="3"/>
    <n v="2740"/>
    <s v="yes"/>
    <n v="5325.9"/>
    <x v="0"/>
    <x v="0"/>
  </r>
  <r>
    <s v="B09CMP1SC8"/>
    <x v="75"/>
    <x v="0"/>
    <n v="199"/>
    <n v="499"/>
    <n v="0.6"/>
    <x v="3"/>
    <n v="602"/>
    <s v="yes"/>
    <n v="2045.8999999999999"/>
    <x v="1"/>
    <x v="3"/>
  </r>
  <r>
    <s v="B099SD8PRP"/>
    <x v="870"/>
    <x v="45"/>
    <n v="579"/>
    <n v="1090"/>
    <n v="0.47"/>
    <x v="5"/>
    <n v="3482"/>
    <s v="no"/>
    <n v="4796"/>
    <x v="2"/>
    <x v="1"/>
  </r>
  <r>
    <s v="B09YLXYP7Y"/>
    <x v="76"/>
    <x v="0"/>
    <n v="179"/>
    <n v="399"/>
    <n v="0.55000000000000004"/>
    <x v="1"/>
    <n v="1423"/>
    <s v="yes"/>
    <n v="1596"/>
    <x v="1"/>
    <x v="3"/>
  </r>
  <r>
    <s v="B00S2SEV7K"/>
    <x v="871"/>
    <x v="138"/>
    <n v="90"/>
    <n v="100"/>
    <n v="0.1"/>
    <x v="3"/>
    <n v="6199"/>
    <s v="no"/>
    <n v="409.99999999999994"/>
    <x v="1"/>
    <x v="8"/>
  </r>
  <r>
    <s v="B08WKCTFF3"/>
    <x v="872"/>
    <x v="47"/>
    <n v="899"/>
    <n v="1999"/>
    <n v="0.55000000000000004"/>
    <x v="5"/>
    <n v="1667"/>
    <s v="yes"/>
    <n v="8795.6"/>
    <x v="2"/>
    <x v="3"/>
  </r>
  <r>
    <s v="B08498D67S"/>
    <x v="873"/>
    <x v="121"/>
    <n v="1149"/>
    <n v="1800"/>
    <n v="0.36"/>
    <x v="4"/>
    <n v="4723"/>
    <s v="no"/>
    <n v="7740"/>
    <x v="2"/>
    <x v="5"/>
  </r>
  <r>
    <s v="B00C3GBCIS"/>
    <x v="874"/>
    <x v="90"/>
    <n v="249"/>
    <n v="499"/>
    <n v="0.5"/>
    <x v="0"/>
    <n v="22860"/>
    <s v="yes"/>
    <n v="2095.8000000000002"/>
    <x v="0"/>
    <x v="1"/>
  </r>
  <r>
    <s v="B00URH5E34"/>
    <x v="875"/>
    <x v="81"/>
    <n v="39"/>
    <n v="39"/>
    <n v="0"/>
    <x v="9"/>
    <n v="13572"/>
    <s v="no"/>
    <n v="140.4"/>
    <x v="1"/>
    <x v="8"/>
  </r>
  <r>
    <s v="B00EYW1U68"/>
    <x v="876"/>
    <x v="59"/>
    <n v="1599"/>
    <n v="3599"/>
    <n v="0.56000000000000005"/>
    <x v="0"/>
    <n v="16182"/>
    <s v="yes"/>
    <n v="15115.800000000001"/>
    <x v="2"/>
    <x v="3"/>
  </r>
  <r>
    <s v="B08SMJT55F"/>
    <x v="877"/>
    <x v="71"/>
    <n v="1199"/>
    <n v="3990"/>
    <n v="0.7"/>
    <x v="0"/>
    <n v="2908"/>
    <s v="yes"/>
    <n v="16758"/>
    <x v="2"/>
    <x v="0"/>
  </r>
  <r>
    <s v="B0B2DJDCPX"/>
    <x v="78"/>
    <x v="0"/>
    <n v="209"/>
    <n v="499"/>
    <n v="0.57999999999999996"/>
    <x v="2"/>
    <n v="536"/>
    <s v="yes"/>
    <n v="1946.1"/>
    <x v="0"/>
    <x v="3"/>
  </r>
  <r>
    <s v="B08Y7MXFMK"/>
    <x v="878"/>
    <x v="45"/>
    <n v="1099"/>
    <n v="1499"/>
    <n v="0.27"/>
    <x v="0"/>
    <n v="2375"/>
    <s v="no"/>
    <n v="6295.8"/>
    <x v="2"/>
    <x v="4"/>
  </r>
  <r>
    <s v="B086Q3QMFS"/>
    <x v="879"/>
    <x v="93"/>
    <n v="120"/>
    <n v="120"/>
    <n v="0"/>
    <x v="6"/>
    <n v="4951"/>
    <s v="no"/>
    <n v="540"/>
    <x v="1"/>
    <x v="8"/>
  </r>
  <r>
    <s v="B08498H13H"/>
    <x v="880"/>
    <x v="121"/>
    <n v="1519"/>
    <n v="3499"/>
    <n v="0.56999999999999995"/>
    <x v="4"/>
    <n v="408"/>
    <s v="yes"/>
    <n v="15045.699999999999"/>
    <x v="2"/>
    <x v="3"/>
  </r>
  <r>
    <s v="B07LFQLKFZ"/>
    <x v="881"/>
    <x v="138"/>
    <n v="420"/>
    <n v="420"/>
    <n v="0"/>
    <x v="0"/>
    <n v="1926"/>
    <s v="no"/>
    <n v="1764"/>
    <x v="0"/>
    <x v="8"/>
  </r>
  <r>
    <s v="B00LY17RHI"/>
    <x v="882"/>
    <x v="139"/>
    <n v="225"/>
    <n v="225"/>
    <n v="0"/>
    <x v="3"/>
    <n v="4798"/>
    <s v="no"/>
    <n v="922.49999999999989"/>
    <x v="0"/>
    <x v="8"/>
  </r>
  <r>
    <s v="B07W14CHV8"/>
    <x v="883"/>
    <x v="140"/>
    <n v="199"/>
    <n v="799"/>
    <n v="0.75"/>
    <x v="3"/>
    <n v="7333"/>
    <s v="yes"/>
    <n v="3275.8999999999996"/>
    <x v="1"/>
    <x v="7"/>
  </r>
  <r>
    <s v="B0B9BXKBC7"/>
    <x v="531"/>
    <x v="30"/>
    <n v="1799"/>
    <n v="3999"/>
    <n v="0.55000000000000004"/>
    <x v="13"/>
    <n v="245"/>
    <s v="yes"/>
    <n v="18395.399999999998"/>
    <x v="2"/>
    <x v="3"/>
  </r>
  <r>
    <s v="B09F5Z694W"/>
    <x v="884"/>
    <x v="124"/>
    <n v="8349"/>
    <n v="9625"/>
    <n v="0.13"/>
    <x v="11"/>
    <n v="3652"/>
    <s v="no"/>
    <n v="36575"/>
    <x v="2"/>
    <x v="6"/>
  </r>
  <r>
    <s v="B0B25LQQPC"/>
    <x v="885"/>
    <x v="107"/>
    <n v="3307"/>
    <n v="6100"/>
    <n v="0.46"/>
    <x v="4"/>
    <n v="2515"/>
    <s v="no"/>
    <n v="26230"/>
    <x v="2"/>
    <x v="1"/>
  </r>
  <r>
    <s v="B07GVGTSLN"/>
    <x v="84"/>
    <x v="0"/>
    <n v="325"/>
    <n v="1299"/>
    <n v="0.75"/>
    <x v="0"/>
    <n v="10576"/>
    <s v="yes"/>
    <n v="5455.8"/>
    <x v="0"/>
    <x v="7"/>
  </r>
  <r>
    <s v="B01LYLJ99X"/>
    <x v="886"/>
    <x v="44"/>
    <n v="449"/>
    <n v="1300"/>
    <n v="0.65"/>
    <x v="0"/>
    <n v="4959"/>
    <s v="yes"/>
    <n v="5460"/>
    <x v="0"/>
    <x v="0"/>
  </r>
  <r>
    <s v="B014SZPBM4"/>
    <x v="887"/>
    <x v="51"/>
    <n v="380"/>
    <n v="400"/>
    <n v="0.05"/>
    <x v="5"/>
    <n v="2111"/>
    <s v="no"/>
    <n v="1760.0000000000002"/>
    <x v="0"/>
    <x v="8"/>
  </r>
  <r>
    <s v="B08CZHGHKH"/>
    <x v="888"/>
    <x v="46"/>
    <n v="499"/>
    <n v="1399"/>
    <n v="0.64"/>
    <x v="2"/>
    <n v="1462"/>
    <s v="yes"/>
    <n v="5456.0999999999995"/>
    <x v="0"/>
    <x v="0"/>
  </r>
  <r>
    <s v="B0B2RBP83P"/>
    <x v="889"/>
    <x v="141"/>
    <n v="37247"/>
    <n v="59890"/>
    <n v="0.38"/>
    <x v="1"/>
    <n v="323"/>
    <s v="no"/>
    <n v="239560"/>
    <x v="2"/>
    <x v="5"/>
  </r>
  <r>
    <s v="B078W65FJ7"/>
    <x v="890"/>
    <x v="39"/>
    <n v="849"/>
    <n v="2490"/>
    <n v="0.66"/>
    <x v="0"/>
    <n v="91188"/>
    <s v="yes"/>
    <n v="10458"/>
    <x v="2"/>
    <x v="0"/>
  </r>
  <r>
    <s v="B08S74GTBT"/>
    <x v="891"/>
    <x v="89"/>
    <n v="799"/>
    <n v="1999"/>
    <n v="0.6"/>
    <x v="7"/>
    <n v="418"/>
    <s v="yes"/>
    <n v="7396.3"/>
    <x v="2"/>
    <x v="3"/>
  </r>
  <r>
    <s v="B0B9BD2YL4"/>
    <x v="542"/>
    <x v="35"/>
    <n v="2599"/>
    <n v="6999"/>
    <n v="0.63"/>
    <x v="6"/>
    <n v="1526"/>
    <s v="yes"/>
    <n v="31495.5"/>
    <x v="2"/>
    <x v="0"/>
  </r>
  <r>
    <s v="B0BMXMLSMM"/>
    <x v="88"/>
    <x v="0"/>
    <n v="199"/>
    <n v="999"/>
    <n v="0.8"/>
    <x v="6"/>
    <n v="127"/>
    <s v="yes"/>
    <n v="4495.5"/>
    <x v="1"/>
    <x v="7"/>
  </r>
  <r>
    <s v="B0141EZMAI"/>
    <x v="90"/>
    <x v="1"/>
    <n v="269"/>
    <n v="800"/>
    <n v="0.66"/>
    <x v="9"/>
    <n v="10134"/>
    <s v="yes"/>
    <n v="2880"/>
    <x v="0"/>
    <x v="0"/>
  </r>
  <r>
    <s v="B07QMRHWJD"/>
    <x v="892"/>
    <x v="81"/>
    <n v="298"/>
    <n v="999"/>
    <n v="0.7"/>
    <x v="4"/>
    <n v="1552"/>
    <s v="yes"/>
    <n v="4295.7"/>
    <x v="0"/>
    <x v="0"/>
  </r>
  <r>
    <s v="B07W7Z6DVL"/>
    <x v="893"/>
    <x v="89"/>
    <n v="1499"/>
    <n v="2999"/>
    <n v="0.5"/>
    <x v="3"/>
    <n v="25262"/>
    <s v="yes"/>
    <n v="12295.9"/>
    <x v="2"/>
    <x v="1"/>
  </r>
  <r>
    <s v="B07WMS7TWB"/>
    <x v="894"/>
    <x v="142"/>
    <n v="649"/>
    <n v="1245"/>
    <n v="0.48"/>
    <x v="2"/>
    <n v="123365"/>
    <s v="no"/>
    <n v="4855.5"/>
    <x v="2"/>
    <x v="1"/>
  </r>
  <r>
    <s v="B00H47GVGY"/>
    <x v="895"/>
    <x v="143"/>
    <n v="1199"/>
    <n v="1695"/>
    <n v="0.28999999999999998"/>
    <x v="9"/>
    <n v="13300"/>
    <s v="no"/>
    <n v="6102"/>
    <x v="2"/>
    <x v="4"/>
  </r>
  <r>
    <s v="B07VX71FZP"/>
    <x v="896"/>
    <x v="144"/>
    <n v="1199"/>
    <n v="2000"/>
    <n v="0.4"/>
    <x v="1"/>
    <n v="18543"/>
    <s v="no"/>
    <n v="8000"/>
    <x v="2"/>
    <x v="5"/>
  </r>
  <r>
    <s v="B07NCKMXVZ"/>
    <x v="897"/>
    <x v="145"/>
    <n v="455"/>
    <n v="999"/>
    <n v="0.54"/>
    <x v="3"/>
    <n v="3578"/>
    <s v="yes"/>
    <n v="4095.8999999999996"/>
    <x v="0"/>
    <x v="3"/>
  </r>
  <r>
    <s v="B0B61DSF17"/>
    <x v="898"/>
    <x v="146"/>
    <n v="199"/>
    <n v="1999"/>
    <n v="0.9"/>
    <x v="7"/>
    <n v="2031"/>
    <s v="yes"/>
    <n v="7396.3"/>
    <x v="1"/>
    <x v="2"/>
  </r>
  <r>
    <s v="B07VQGVL68"/>
    <x v="899"/>
    <x v="146"/>
    <n v="293"/>
    <n v="499"/>
    <n v="0.41"/>
    <x v="2"/>
    <n v="44994"/>
    <s v="no"/>
    <n v="1946.1"/>
    <x v="0"/>
    <x v="1"/>
  </r>
  <r>
    <s v="B01LWYDEQ7"/>
    <x v="900"/>
    <x v="147"/>
    <n v="199"/>
    <n v="495"/>
    <n v="0.6"/>
    <x v="3"/>
    <n v="270563"/>
    <s v="yes"/>
    <n v="2029.4999999999998"/>
    <x v="1"/>
    <x v="3"/>
  </r>
  <r>
    <s v="B07VNFP3C2"/>
    <x v="901"/>
    <x v="142"/>
    <n v="749"/>
    <n v="1245"/>
    <n v="0.4"/>
    <x v="2"/>
    <n v="31783"/>
    <s v="no"/>
    <n v="4855.5"/>
    <x v="2"/>
    <x v="5"/>
  </r>
  <r>
    <s v="B00LUGTJGO"/>
    <x v="902"/>
    <x v="143"/>
    <n v="1399"/>
    <n v="1549"/>
    <n v="0.1"/>
    <x v="2"/>
    <n v="2602"/>
    <s v="no"/>
    <n v="6041.0999999999995"/>
    <x v="2"/>
    <x v="8"/>
  </r>
  <r>
    <s v="B01MQZ7J8K"/>
    <x v="903"/>
    <x v="142"/>
    <n v="749"/>
    <n v="1445"/>
    <n v="0.48"/>
    <x v="2"/>
    <n v="63350"/>
    <s v="no"/>
    <n v="5635.5"/>
    <x v="2"/>
    <x v="1"/>
  </r>
  <r>
    <s v="B01GFTEV5Y"/>
    <x v="904"/>
    <x v="148"/>
    <n v="1699"/>
    <n v="3193"/>
    <n v="0.47"/>
    <x v="11"/>
    <n v="54032"/>
    <s v="no"/>
    <n v="12133.4"/>
    <x v="2"/>
    <x v="1"/>
  </r>
  <r>
    <s v="B00NW4UWN6"/>
    <x v="905"/>
    <x v="142"/>
    <n v="1043"/>
    <n v="1345"/>
    <n v="0.22"/>
    <x v="11"/>
    <n v="15592"/>
    <s v="no"/>
    <n v="5111"/>
    <x v="2"/>
    <x v="4"/>
  </r>
  <r>
    <s v="B01NCVJMKX"/>
    <x v="906"/>
    <x v="145"/>
    <n v="499"/>
    <n v="999"/>
    <n v="0.5"/>
    <x v="3"/>
    <n v="4859"/>
    <s v="yes"/>
    <n v="4095.8999999999996"/>
    <x v="0"/>
    <x v="1"/>
  </r>
  <r>
    <s v="B00O24PUO6"/>
    <x v="907"/>
    <x v="144"/>
    <n v="1464"/>
    <n v="1650"/>
    <n v="0.11"/>
    <x v="3"/>
    <n v="14120"/>
    <s v="no"/>
    <n v="6764.9999999999991"/>
    <x v="2"/>
    <x v="6"/>
  </r>
  <r>
    <s v="B07GXPDLYQ"/>
    <x v="908"/>
    <x v="149"/>
    <n v="249"/>
    <n v="499"/>
    <n v="0.5"/>
    <x v="8"/>
    <n v="8427"/>
    <s v="yes"/>
    <n v="1646.6999999999998"/>
    <x v="0"/>
    <x v="1"/>
  </r>
  <r>
    <s v="B01C8P29N0"/>
    <x v="909"/>
    <x v="150"/>
    <n v="625"/>
    <n v="1400"/>
    <n v="0.55000000000000004"/>
    <x v="0"/>
    <n v="23316"/>
    <s v="yes"/>
    <n v="5880"/>
    <x v="2"/>
    <x v="3"/>
  </r>
  <r>
    <s v="B08KDBLMQP"/>
    <x v="910"/>
    <x v="151"/>
    <n v="1290"/>
    <n v="2500"/>
    <n v="0.48"/>
    <x v="1"/>
    <n v="6530"/>
    <s v="no"/>
    <n v="10000"/>
    <x v="2"/>
    <x v="1"/>
  </r>
  <r>
    <s v="B078JDNZJ8"/>
    <x v="911"/>
    <x v="152"/>
    <n v="3600"/>
    <n v="6190"/>
    <n v="0.42"/>
    <x v="4"/>
    <n v="11924"/>
    <s v="no"/>
    <n v="26617"/>
    <x v="2"/>
    <x v="1"/>
  </r>
  <r>
    <s v="B01M5F614J"/>
    <x v="912"/>
    <x v="153"/>
    <n v="6549"/>
    <n v="13999"/>
    <n v="0.53"/>
    <x v="1"/>
    <n v="2961"/>
    <s v="yes"/>
    <n v="55996"/>
    <x v="2"/>
    <x v="3"/>
  </r>
  <r>
    <s v="B083GKDRKR"/>
    <x v="913"/>
    <x v="142"/>
    <n v="1625"/>
    <n v="2995"/>
    <n v="0.46"/>
    <x v="6"/>
    <n v="23484"/>
    <s v="no"/>
    <n v="13477.5"/>
    <x v="2"/>
    <x v="1"/>
  </r>
  <r>
    <s v="B097R2V1W8"/>
    <x v="914"/>
    <x v="152"/>
    <n v="2599"/>
    <n v="5890"/>
    <n v="0.56000000000000005"/>
    <x v="3"/>
    <n v="21783"/>
    <s v="yes"/>
    <n v="24148.999999999996"/>
    <x v="2"/>
    <x v="3"/>
  </r>
  <r>
    <s v="B07YR26BJ3"/>
    <x v="915"/>
    <x v="154"/>
    <n v="1199"/>
    <n v="2000"/>
    <n v="0.4"/>
    <x v="1"/>
    <n v="14030"/>
    <s v="no"/>
    <n v="8000"/>
    <x v="2"/>
    <x v="5"/>
  </r>
  <r>
    <s v="B097R45BH8"/>
    <x v="916"/>
    <x v="155"/>
    <n v="5499"/>
    <n v="13150"/>
    <n v="0.57999999999999996"/>
    <x v="0"/>
    <n v="6398"/>
    <s v="yes"/>
    <n v="55230"/>
    <x v="2"/>
    <x v="3"/>
  </r>
  <r>
    <s v="B09X5C9VLK"/>
    <x v="917"/>
    <x v="151"/>
    <n v="1299"/>
    <n v="3500"/>
    <n v="0.63"/>
    <x v="11"/>
    <n v="44050"/>
    <s v="yes"/>
    <n v="13300"/>
    <x v="2"/>
    <x v="0"/>
  </r>
  <r>
    <s v="B01C8P29T4"/>
    <x v="918"/>
    <x v="150"/>
    <n v="599"/>
    <n v="785"/>
    <n v="0.24"/>
    <x v="0"/>
    <n v="24247"/>
    <s v="no"/>
    <n v="3297"/>
    <x v="2"/>
    <x v="4"/>
  </r>
  <r>
    <s v="B00HVXS7WC"/>
    <x v="919"/>
    <x v="151"/>
    <n v="1999"/>
    <n v="3210"/>
    <n v="0.38"/>
    <x v="0"/>
    <n v="41349"/>
    <s v="no"/>
    <n v="13482"/>
    <x v="2"/>
    <x v="5"/>
  </r>
  <r>
    <s v="B096YCN3SD"/>
    <x v="920"/>
    <x v="154"/>
    <n v="549"/>
    <n v="1000"/>
    <n v="0.45"/>
    <x v="9"/>
    <n v="1074"/>
    <s v="no"/>
    <n v="3600"/>
    <x v="2"/>
    <x v="1"/>
  </r>
  <r>
    <s v="B09LQH3SD9"/>
    <x v="921"/>
    <x v="143"/>
    <n v="999"/>
    <n v="2000"/>
    <n v="0.5"/>
    <x v="11"/>
    <n v="1163"/>
    <s v="yes"/>
    <n v="7600"/>
    <x v="2"/>
    <x v="1"/>
  </r>
  <r>
    <s v="B09KNMLH4Y"/>
    <x v="922"/>
    <x v="145"/>
    <n v="398"/>
    <n v="1999"/>
    <n v="0.8"/>
    <x v="3"/>
    <n v="257"/>
    <s v="yes"/>
    <n v="8195.9"/>
    <x v="0"/>
    <x v="7"/>
  </r>
  <r>
    <s v="B00ABMASXG"/>
    <x v="923"/>
    <x v="156"/>
    <n v="539"/>
    <n v="720"/>
    <n v="0.25"/>
    <x v="3"/>
    <n v="36017"/>
    <s v="no"/>
    <n v="2951.9999999999995"/>
    <x v="2"/>
    <x v="4"/>
  </r>
  <r>
    <s v="B07QDSN9V6"/>
    <x v="924"/>
    <x v="142"/>
    <n v="699"/>
    <n v="1595"/>
    <n v="0.56000000000000005"/>
    <x v="3"/>
    <n v="8090"/>
    <s v="yes"/>
    <n v="6539.4999999999991"/>
    <x v="2"/>
    <x v="3"/>
  </r>
  <r>
    <s v="B00YMJ0OI8"/>
    <x v="925"/>
    <x v="148"/>
    <n v="2148"/>
    <n v="3645"/>
    <n v="0.41"/>
    <x v="3"/>
    <n v="31388"/>
    <s v="no"/>
    <n v="14944.499999999998"/>
    <x v="2"/>
    <x v="1"/>
  </r>
  <r>
    <s v="B0B8XNPQPN"/>
    <x v="926"/>
    <x v="157"/>
    <n v="3599"/>
    <n v="7950"/>
    <n v="0.55000000000000004"/>
    <x v="0"/>
    <n v="136"/>
    <s v="yes"/>
    <n v="33390"/>
    <x v="2"/>
    <x v="3"/>
  </r>
  <r>
    <s v="B0814P4L98"/>
    <x v="927"/>
    <x v="158"/>
    <n v="351"/>
    <n v="999"/>
    <n v="0.65"/>
    <x v="1"/>
    <n v="5380"/>
    <s v="yes"/>
    <n v="3996"/>
    <x v="0"/>
    <x v="0"/>
  </r>
  <r>
    <s v="B008QTK47Q"/>
    <x v="928"/>
    <x v="159"/>
    <n v="1614"/>
    <n v="1745"/>
    <n v="0.08"/>
    <x v="4"/>
    <n v="37974"/>
    <s v="no"/>
    <n v="7503.5"/>
    <x v="2"/>
    <x v="8"/>
  </r>
  <r>
    <s v="B088ZTJT2R"/>
    <x v="929"/>
    <x v="156"/>
    <n v="719"/>
    <n v="1295"/>
    <n v="0.44"/>
    <x v="0"/>
    <n v="17218"/>
    <s v="no"/>
    <n v="5439"/>
    <x v="2"/>
    <x v="1"/>
  </r>
  <r>
    <s v="B0BK1K598K"/>
    <x v="930"/>
    <x v="145"/>
    <n v="678"/>
    <n v="1499"/>
    <n v="0.55000000000000004"/>
    <x v="0"/>
    <n v="900"/>
    <s v="yes"/>
    <n v="6295.8"/>
    <x v="2"/>
    <x v="3"/>
  </r>
  <r>
    <s v="B09Y5FZK9N"/>
    <x v="931"/>
    <x v="154"/>
    <n v="809"/>
    <n v="1545"/>
    <n v="0.48"/>
    <x v="7"/>
    <n v="976"/>
    <s v="no"/>
    <n v="5716.5"/>
    <x v="2"/>
    <x v="1"/>
  </r>
  <r>
    <s v="B09J2SCVQT"/>
    <x v="932"/>
    <x v="160"/>
    <n v="1969"/>
    <n v="5000"/>
    <n v="0.61"/>
    <x v="3"/>
    <n v="4927"/>
    <s v="yes"/>
    <n v="20500"/>
    <x v="2"/>
    <x v="0"/>
  </r>
  <r>
    <s v="B00TDD0YM4"/>
    <x v="933"/>
    <x v="145"/>
    <n v="1490"/>
    <n v="1695"/>
    <n v="0.12"/>
    <x v="5"/>
    <n v="3543"/>
    <s v="no"/>
    <n v="7458.0000000000009"/>
    <x v="2"/>
    <x v="6"/>
  </r>
  <r>
    <s v="B078KRFWQB"/>
    <x v="934"/>
    <x v="143"/>
    <n v="2499"/>
    <n v="3945"/>
    <n v="0.37"/>
    <x v="11"/>
    <n v="2732"/>
    <s v="no"/>
    <n v="14991"/>
    <x v="2"/>
    <x v="5"/>
  </r>
  <r>
    <s v="B07SRM58TP"/>
    <x v="935"/>
    <x v="161"/>
    <n v="1665"/>
    <n v="2099"/>
    <n v="0.21"/>
    <x v="1"/>
    <n v="14368"/>
    <s v="no"/>
    <n v="8396"/>
    <x v="2"/>
    <x v="4"/>
  </r>
  <r>
    <s v="B00EDJJ7FS"/>
    <x v="936"/>
    <x v="148"/>
    <n v="3229"/>
    <n v="5295"/>
    <n v="0.39"/>
    <x v="0"/>
    <n v="39724"/>
    <s v="no"/>
    <n v="22239"/>
    <x v="2"/>
    <x v="5"/>
  </r>
  <r>
    <s v="B0832W3B7Q"/>
    <x v="937"/>
    <x v="148"/>
    <n v="1799"/>
    <n v="3595"/>
    <n v="0.5"/>
    <x v="11"/>
    <n v="9791"/>
    <s v="yes"/>
    <n v="13661"/>
    <x v="2"/>
    <x v="1"/>
  </r>
  <r>
    <s v="B07WNK1FFN"/>
    <x v="938"/>
    <x v="142"/>
    <n v="1260"/>
    <n v="1699"/>
    <n v="0.26"/>
    <x v="0"/>
    <n v="2891"/>
    <s v="no"/>
    <n v="7135.8"/>
    <x v="2"/>
    <x v="4"/>
  </r>
  <r>
    <s v="B009P2LK08"/>
    <x v="939"/>
    <x v="143"/>
    <n v="749"/>
    <n v="1129"/>
    <n v="0.34"/>
    <x v="1"/>
    <n v="2446"/>
    <s v="no"/>
    <n v="4516"/>
    <x v="2"/>
    <x v="5"/>
  </r>
  <r>
    <s v="B07DGD4Z4C"/>
    <x v="940"/>
    <x v="151"/>
    <n v="3499"/>
    <n v="5795"/>
    <n v="0.4"/>
    <x v="2"/>
    <n v="25340"/>
    <s v="no"/>
    <n v="22600.5"/>
    <x v="2"/>
    <x v="5"/>
  </r>
  <r>
    <s v="B07GMFY9QM"/>
    <x v="941"/>
    <x v="162"/>
    <n v="379"/>
    <n v="999"/>
    <n v="0.62"/>
    <x v="4"/>
    <n v="3096"/>
    <s v="yes"/>
    <n v="4295.7"/>
    <x v="0"/>
    <x v="0"/>
  </r>
  <r>
    <s v="B0BGPN4GGH"/>
    <x v="942"/>
    <x v="143"/>
    <n v="1099"/>
    <n v="2400"/>
    <n v="0.54"/>
    <x v="11"/>
    <n v="4"/>
    <s v="yes"/>
    <n v="9120"/>
    <x v="2"/>
    <x v="3"/>
  </r>
  <r>
    <s v="B0B2DZ5S6R"/>
    <x v="943"/>
    <x v="154"/>
    <n v="749"/>
    <n v="1299"/>
    <n v="0.42"/>
    <x v="1"/>
    <n v="119"/>
    <s v="no"/>
    <n v="5196"/>
    <x v="2"/>
    <x v="1"/>
  </r>
  <r>
    <s v="B07S851WX5"/>
    <x v="944"/>
    <x v="163"/>
    <n v="1299"/>
    <n v="1299"/>
    <n v="0"/>
    <x v="0"/>
    <n v="40106"/>
    <s v="no"/>
    <n v="5455.8"/>
    <x v="2"/>
    <x v="8"/>
  </r>
  <r>
    <s v="B01MY839VW"/>
    <x v="945"/>
    <x v="150"/>
    <n v="549"/>
    <n v="1090"/>
    <n v="0.5"/>
    <x v="0"/>
    <n v="13029"/>
    <s v="yes"/>
    <n v="4578"/>
    <x v="2"/>
    <x v="1"/>
  </r>
  <r>
    <s v="B09LV1CMGH"/>
    <x v="946"/>
    <x v="144"/>
    <n v="899"/>
    <n v="2000"/>
    <n v="0.55000000000000004"/>
    <x v="9"/>
    <n v="291"/>
    <s v="yes"/>
    <n v="7200"/>
    <x v="2"/>
    <x v="3"/>
  </r>
  <r>
    <s v="B01EY310UM"/>
    <x v="947"/>
    <x v="150"/>
    <n v="1321"/>
    <n v="1545"/>
    <n v="0.14000000000000001"/>
    <x v="4"/>
    <n v="15453"/>
    <s v="no"/>
    <n v="6643.5"/>
    <x v="2"/>
    <x v="6"/>
  </r>
  <r>
    <s v="B09NL7LBWT"/>
    <x v="948"/>
    <x v="145"/>
    <n v="1099"/>
    <n v="1999"/>
    <n v="0.45"/>
    <x v="1"/>
    <n v="604"/>
    <s v="no"/>
    <n v="7996"/>
    <x v="2"/>
    <x v="1"/>
  </r>
  <r>
    <s v="B008YW8M0G"/>
    <x v="949"/>
    <x v="150"/>
    <n v="775"/>
    <n v="875"/>
    <n v="0.11"/>
    <x v="0"/>
    <n v="46647"/>
    <s v="no"/>
    <n v="3675"/>
    <x v="2"/>
    <x v="6"/>
  </r>
  <r>
    <s v="B097R3XH9R"/>
    <x v="950"/>
    <x v="155"/>
    <n v="6299"/>
    <n v="15270"/>
    <n v="0.59"/>
    <x v="3"/>
    <n v="3233"/>
    <s v="yes"/>
    <n v="62606.999999999993"/>
    <x v="2"/>
    <x v="3"/>
  </r>
  <r>
    <s v="B08TM71L54"/>
    <x v="951"/>
    <x v="159"/>
    <n v="3190"/>
    <n v="4195"/>
    <n v="0.24"/>
    <x v="1"/>
    <n v="1282"/>
    <s v="no"/>
    <n v="16780"/>
    <x v="2"/>
    <x v="4"/>
  </r>
  <r>
    <s v="B0BPBXNQQT"/>
    <x v="952"/>
    <x v="143"/>
    <n v="799"/>
    <n v="1989"/>
    <n v="0.6"/>
    <x v="4"/>
    <n v="70"/>
    <s v="yes"/>
    <n v="8552.6999999999989"/>
    <x v="2"/>
    <x v="3"/>
  </r>
  <r>
    <s v="B00W56GLOQ"/>
    <x v="953"/>
    <x v="160"/>
    <n v="2699"/>
    <n v="5000"/>
    <n v="0.46"/>
    <x v="1"/>
    <n v="26164"/>
    <s v="no"/>
    <n v="20000"/>
    <x v="2"/>
    <x v="1"/>
  </r>
  <r>
    <s v="B0883KDSXC"/>
    <x v="954"/>
    <x v="150"/>
    <n v="599"/>
    <n v="990"/>
    <n v="0.39"/>
    <x v="2"/>
    <n v="16166"/>
    <s v="no"/>
    <n v="3861"/>
    <x v="2"/>
    <x v="5"/>
  </r>
  <r>
    <s v="B078V8R9BS"/>
    <x v="955"/>
    <x v="154"/>
    <n v="749"/>
    <n v="1111"/>
    <n v="0.33"/>
    <x v="0"/>
    <n v="35693"/>
    <s v="no"/>
    <n v="4666.2"/>
    <x v="2"/>
    <x v="5"/>
  </r>
  <r>
    <s v="B08GSQXLJ2"/>
    <x v="956"/>
    <x v="155"/>
    <n v="6199"/>
    <n v="10400"/>
    <n v="0.4"/>
    <x v="3"/>
    <n v="14391"/>
    <s v="no"/>
    <n v="42639.999999999993"/>
    <x v="2"/>
    <x v="5"/>
  </r>
  <r>
    <s v="B01M5B0TPW"/>
    <x v="957"/>
    <x v="164"/>
    <n v="1819"/>
    <n v="2490"/>
    <n v="0.27"/>
    <x v="5"/>
    <n v="7946"/>
    <s v="no"/>
    <n v="10956"/>
    <x v="2"/>
    <x v="4"/>
  </r>
  <r>
    <s v="B082KVTRW8"/>
    <x v="958"/>
    <x v="154"/>
    <n v="1199"/>
    <n v="1900"/>
    <n v="0.37"/>
    <x v="1"/>
    <n v="1765"/>
    <s v="no"/>
    <n v="7600"/>
    <x v="2"/>
    <x v="5"/>
  </r>
  <r>
    <s v="B08CFJBZRK"/>
    <x v="959"/>
    <x v="151"/>
    <n v="3249"/>
    <n v="6295"/>
    <n v="0.48"/>
    <x v="11"/>
    <n v="14062"/>
    <s v="no"/>
    <n v="23921"/>
    <x v="2"/>
    <x v="1"/>
  </r>
  <r>
    <s v="B07H3WDC4X"/>
    <x v="960"/>
    <x v="162"/>
    <n v="349"/>
    <n v="999"/>
    <n v="0.65"/>
    <x v="1"/>
    <n v="15646"/>
    <s v="yes"/>
    <n v="3996"/>
    <x v="0"/>
    <x v="0"/>
  </r>
  <r>
    <s v="B09ZTZ9N3Q"/>
    <x v="961"/>
    <x v="144"/>
    <n v="1049"/>
    <n v="1699"/>
    <n v="0.38"/>
    <x v="19"/>
    <n v="111"/>
    <s v="no"/>
    <n v="5266.9000000000005"/>
    <x v="2"/>
    <x v="5"/>
  </r>
  <r>
    <s v="B083P71WKK"/>
    <x v="962"/>
    <x v="165"/>
    <n v="799"/>
    <n v="1500"/>
    <n v="0.47"/>
    <x v="4"/>
    <n v="9695"/>
    <s v="no"/>
    <n v="6450"/>
    <x v="2"/>
    <x v="1"/>
  </r>
  <r>
    <s v="B097R4D42G"/>
    <x v="963"/>
    <x v="155"/>
    <n v="4999"/>
    <n v="9650"/>
    <n v="0.48"/>
    <x v="0"/>
    <n v="1772"/>
    <s v="no"/>
    <n v="40530"/>
    <x v="2"/>
    <x v="1"/>
  </r>
  <r>
    <s v="B07MKMFKPG"/>
    <x v="964"/>
    <x v="151"/>
    <n v="6999"/>
    <n v="10590"/>
    <n v="0.34"/>
    <x v="5"/>
    <n v="11499"/>
    <s v="no"/>
    <n v="46596.000000000007"/>
    <x v="2"/>
    <x v="5"/>
  </r>
  <r>
    <s v="B0949FPSFY"/>
    <x v="965"/>
    <x v="146"/>
    <n v="799"/>
    <n v="1999"/>
    <n v="0.6"/>
    <x v="3"/>
    <n v="2162"/>
    <s v="yes"/>
    <n v="8195.9"/>
    <x v="2"/>
    <x v="3"/>
  </r>
  <r>
    <s v="B08F47T4X5"/>
    <x v="966"/>
    <x v="166"/>
    <n v="89"/>
    <n v="89"/>
    <n v="0"/>
    <x v="0"/>
    <n v="19621"/>
    <s v="no"/>
    <n v="373.8"/>
    <x v="1"/>
    <x v="8"/>
  </r>
  <r>
    <s v="B01M0505SJ"/>
    <x v="967"/>
    <x v="167"/>
    <n v="1400"/>
    <n v="2485"/>
    <n v="0.44"/>
    <x v="3"/>
    <n v="19998"/>
    <s v="no"/>
    <n v="10188.5"/>
    <x v="2"/>
    <x v="1"/>
  </r>
  <r>
    <s v="B08D6RCM3Q"/>
    <x v="968"/>
    <x v="158"/>
    <n v="355"/>
    <n v="899"/>
    <n v="0.61"/>
    <x v="3"/>
    <n v="1051"/>
    <s v="yes"/>
    <n v="3685.8999999999996"/>
    <x v="0"/>
    <x v="0"/>
  </r>
  <r>
    <s v="B009P2LITG"/>
    <x v="969"/>
    <x v="143"/>
    <n v="2169"/>
    <n v="3279"/>
    <n v="0.34"/>
    <x v="3"/>
    <n v="1716"/>
    <s v="no"/>
    <n v="13443.9"/>
    <x v="2"/>
    <x v="5"/>
  </r>
  <r>
    <s v="B00V9NHDI4"/>
    <x v="970"/>
    <x v="168"/>
    <n v="2799"/>
    <n v="3799"/>
    <n v="0.26"/>
    <x v="2"/>
    <n v="32931"/>
    <s v="no"/>
    <n v="14816.1"/>
    <x v="2"/>
    <x v="4"/>
  </r>
  <r>
    <s v="B07WGPBXY9"/>
    <x v="971"/>
    <x v="142"/>
    <n v="899"/>
    <n v="1249"/>
    <n v="0.28000000000000003"/>
    <x v="2"/>
    <n v="17424"/>
    <s v="no"/>
    <n v="4871.0999999999995"/>
    <x v="2"/>
    <x v="4"/>
  </r>
  <r>
    <s v="B00KRCBA6E"/>
    <x v="972"/>
    <x v="153"/>
    <n v="2499"/>
    <n v="5000"/>
    <n v="0.5"/>
    <x v="11"/>
    <n v="1889"/>
    <s v="yes"/>
    <n v="19000"/>
    <x v="2"/>
    <x v="1"/>
  </r>
  <r>
    <s v="B0B3X2BY3M"/>
    <x v="973"/>
    <x v="152"/>
    <n v="3599"/>
    <n v="7299"/>
    <n v="0.51"/>
    <x v="1"/>
    <n v="10324"/>
    <s v="yes"/>
    <n v="29196"/>
    <x v="2"/>
    <x v="3"/>
  </r>
  <r>
    <s v="B00F159RIK"/>
    <x v="974"/>
    <x v="150"/>
    <n v="499"/>
    <n v="625"/>
    <n v="0.2"/>
    <x v="0"/>
    <n v="5355"/>
    <s v="no"/>
    <n v="2625"/>
    <x v="0"/>
    <x v="6"/>
  </r>
  <r>
    <s v="B08MV82R99"/>
    <x v="975"/>
    <x v="156"/>
    <n v="653"/>
    <n v="1020"/>
    <n v="0.36"/>
    <x v="3"/>
    <n v="3366"/>
    <s v="no"/>
    <n v="4182"/>
    <x v="2"/>
    <x v="5"/>
  </r>
  <r>
    <s v="B09VKWGZD7"/>
    <x v="976"/>
    <x v="169"/>
    <n v="4789"/>
    <n v="8990"/>
    <n v="0.47"/>
    <x v="4"/>
    <n v="1017"/>
    <s v="no"/>
    <n v="38657"/>
    <x v="2"/>
    <x v="1"/>
  </r>
  <r>
    <s v="B009P2LK80"/>
    <x v="977"/>
    <x v="170"/>
    <n v="1409"/>
    <n v="1639"/>
    <n v="0.14000000000000001"/>
    <x v="7"/>
    <n v="787"/>
    <s v="no"/>
    <n v="6064.3"/>
    <x v="2"/>
    <x v="6"/>
  </r>
  <r>
    <s v="B00A7PLVU6"/>
    <x v="978"/>
    <x v="149"/>
    <n v="753"/>
    <n v="899"/>
    <n v="0.16"/>
    <x v="0"/>
    <n v="18462"/>
    <s v="no"/>
    <n v="3775.8"/>
    <x v="2"/>
    <x v="6"/>
  </r>
  <r>
    <s v="B0B25DJ352"/>
    <x v="979"/>
    <x v="162"/>
    <n v="353"/>
    <n v="1199"/>
    <n v="0.71"/>
    <x v="4"/>
    <n v="629"/>
    <s v="yes"/>
    <n v="5155.7"/>
    <x v="0"/>
    <x v="7"/>
  </r>
  <r>
    <s v="B013B2WGT6"/>
    <x v="980"/>
    <x v="146"/>
    <n v="1099"/>
    <n v="1899"/>
    <n v="0.42"/>
    <x v="4"/>
    <n v="15276"/>
    <s v="no"/>
    <n v="8165.7"/>
    <x v="2"/>
    <x v="1"/>
  </r>
  <r>
    <s v="B097RJ867P"/>
    <x v="981"/>
    <x v="157"/>
    <n v="8799"/>
    <n v="11595"/>
    <n v="0.24"/>
    <x v="5"/>
    <n v="2981"/>
    <s v="no"/>
    <n v="51018.000000000007"/>
    <x v="2"/>
    <x v="4"/>
  </r>
  <r>
    <s v="B091V8HK8Z"/>
    <x v="982"/>
    <x v="142"/>
    <n v="1345"/>
    <n v="1750"/>
    <n v="0.23"/>
    <x v="11"/>
    <n v="2466"/>
    <s v="no"/>
    <n v="6650"/>
    <x v="2"/>
    <x v="4"/>
  </r>
  <r>
    <s v="B071VNHMX2"/>
    <x v="983"/>
    <x v="171"/>
    <n v="2095"/>
    <n v="2095"/>
    <n v="0"/>
    <x v="6"/>
    <n v="7949"/>
    <s v="no"/>
    <n v="9427.5"/>
    <x v="2"/>
    <x v="8"/>
  </r>
  <r>
    <s v="B08MVSGXMY"/>
    <x v="984"/>
    <x v="143"/>
    <n v="1498"/>
    <n v="2300"/>
    <n v="0.35"/>
    <x v="11"/>
    <n v="95"/>
    <s v="no"/>
    <n v="8740"/>
    <x v="2"/>
    <x v="5"/>
  </r>
  <r>
    <s v="B00H0B29DI"/>
    <x v="985"/>
    <x v="172"/>
    <n v="2199"/>
    <n v="2990"/>
    <n v="0.26"/>
    <x v="11"/>
    <n v="1558"/>
    <s v="no"/>
    <n v="11362"/>
    <x v="2"/>
    <x v="4"/>
  </r>
  <r>
    <s v="B01GZSQJPA"/>
    <x v="986"/>
    <x v="151"/>
    <n v="3699"/>
    <n v="4295"/>
    <n v="0.14000000000000001"/>
    <x v="3"/>
    <n v="26543"/>
    <s v="no"/>
    <n v="17609.5"/>
    <x v="2"/>
    <x v="6"/>
  </r>
  <r>
    <s v="B08VGFX2B6"/>
    <x v="987"/>
    <x v="158"/>
    <n v="177"/>
    <n v="199"/>
    <n v="0.11"/>
    <x v="3"/>
    <n v="3688"/>
    <s v="no"/>
    <n v="815.9"/>
    <x v="1"/>
    <x v="6"/>
  </r>
  <r>
    <s v="B09GYBZPHF"/>
    <x v="988"/>
    <x v="151"/>
    <n v="1149"/>
    <n v="2499"/>
    <n v="0.54"/>
    <x v="11"/>
    <n v="4383"/>
    <s v="yes"/>
    <n v="9496.1999999999989"/>
    <x v="2"/>
    <x v="3"/>
  </r>
  <r>
    <s v="B0B4KPCBSH"/>
    <x v="989"/>
    <x v="173"/>
    <n v="244"/>
    <n v="499"/>
    <n v="0.51"/>
    <x v="8"/>
    <n v="478"/>
    <s v="yes"/>
    <n v="1646.6999999999998"/>
    <x v="0"/>
    <x v="3"/>
  </r>
  <r>
    <s v="B09CGLY5CX"/>
    <x v="990"/>
    <x v="143"/>
    <n v="1959"/>
    <n v="2400"/>
    <n v="0.18"/>
    <x v="1"/>
    <n v="237"/>
    <s v="no"/>
    <n v="9600"/>
    <x v="2"/>
    <x v="6"/>
  </r>
  <r>
    <s v="B09JN37WBX"/>
    <x v="991"/>
    <x v="145"/>
    <n v="319"/>
    <n v="749"/>
    <n v="0.56999999999999995"/>
    <x v="13"/>
    <n v="124"/>
    <s v="yes"/>
    <n v="3445.3999999999996"/>
    <x v="0"/>
    <x v="3"/>
  </r>
  <r>
    <s v="B01I1LDZGA"/>
    <x v="992"/>
    <x v="142"/>
    <n v="1499"/>
    <n v="1775"/>
    <n v="0.16"/>
    <x v="2"/>
    <n v="14667"/>
    <s v="no"/>
    <n v="6922.5"/>
    <x v="2"/>
    <x v="6"/>
  </r>
  <r>
    <s v="B0BN2576GQ"/>
    <x v="993"/>
    <x v="145"/>
    <n v="469"/>
    <n v="1599"/>
    <n v="0.71"/>
    <x v="7"/>
    <n v="6"/>
    <s v="yes"/>
    <n v="5916.3"/>
    <x v="0"/>
    <x v="7"/>
  </r>
  <r>
    <s v="B06XPYRWV5"/>
    <x v="994"/>
    <x v="171"/>
    <n v="1099"/>
    <n v="1795"/>
    <n v="0.39"/>
    <x v="0"/>
    <n v="4244"/>
    <s v="no"/>
    <n v="7539"/>
    <x v="2"/>
    <x v="5"/>
  </r>
  <r>
    <s v="B01N1XVVLC"/>
    <x v="995"/>
    <x v="144"/>
    <n v="9590"/>
    <n v="15999"/>
    <n v="0.4"/>
    <x v="3"/>
    <n v="1017"/>
    <s v="no"/>
    <n v="65595.899999999994"/>
    <x v="2"/>
    <x v="5"/>
  </r>
  <r>
    <s v="B00O2R38C4"/>
    <x v="996"/>
    <x v="174"/>
    <n v="999"/>
    <n v="1490"/>
    <n v="0.33"/>
    <x v="3"/>
    <n v="12999"/>
    <s v="no"/>
    <n v="6108.9999999999991"/>
    <x v="2"/>
    <x v="5"/>
  </r>
  <r>
    <s v="B0B2CZTCL2"/>
    <x v="997"/>
    <x v="154"/>
    <n v="1299"/>
    <n v="1999"/>
    <n v="0.35"/>
    <x v="11"/>
    <n v="311"/>
    <s v="no"/>
    <n v="7596.2"/>
    <x v="2"/>
    <x v="5"/>
  </r>
  <r>
    <s v="B00PVT30YI"/>
    <x v="998"/>
    <x v="175"/>
    <n v="292"/>
    <n v="499"/>
    <n v="0.41"/>
    <x v="3"/>
    <n v="4238"/>
    <s v="no"/>
    <n v="2045.8999999999999"/>
    <x v="0"/>
    <x v="1"/>
  </r>
  <r>
    <s v="B00SH18114"/>
    <x v="999"/>
    <x v="166"/>
    <n v="160"/>
    <n v="299"/>
    <n v="0.46"/>
    <x v="13"/>
    <n v="2781"/>
    <s v="no"/>
    <n v="1375.3999999999999"/>
    <x v="1"/>
    <x v="1"/>
  </r>
  <r>
    <s v="B00E9G8KOY"/>
    <x v="1000"/>
    <x v="176"/>
    <n v="600"/>
    <n v="600"/>
    <n v="0"/>
    <x v="3"/>
    <n v="10907"/>
    <s v="no"/>
    <n v="2460"/>
    <x v="2"/>
    <x v="8"/>
  </r>
  <r>
    <s v="B00H3H03Q4"/>
    <x v="1001"/>
    <x v="177"/>
    <n v="1130"/>
    <n v="1130"/>
    <n v="0"/>
    <x v="0"/>
    <n v="13250"/>
    <s v="no"/>
    <n v="4746"/>
    <x v="2"/>
    <x v="8"/>
  </r>
  <r>
    <s v="B0756K5DYZ"/>
    <x v="1002"/>
    <x v="151"/>
    <n v="3249"/>
    <n v="6295"/>
    <n v="0.48"/>
    <x v="2"/>
    <n v="43070"/>
    <s v="no"/>
    <n v="24550.5"/>
    <x v="2"/>
    <x v="1"/>
  </r>
  <r>
    <s v="B0188KPKB2"/>
    <x v="1003"/>
    <x v="151"/>
    <n v="3599"/>
    <n v="9455"/>
    <n v="0.62"/>
    <x v="3"/>
    <n v="11828"/>
    <s v="yes"/>
    <n v="38765.5"/>
    <x v="2"/>
    <x v="0"/>
  </r>
  <r>
    <s v="B091KNVNS9"/>
    <x v="1004"/>
    <x v="162"/>
    <n v="368"/>
    <n v="699"/>
    <n v="0.47"/>
    <x v="3"/>
    <n v="1240"/>
    <s v="no"/>
    <n v="2865.8999999999996"/>
    <x v="0"/>
    <x v="1"/>
  </r>
  <r>
    <s v="B075JJ5NQC"/>
    <x v="1005"/>
    <x v="151"/>
    <n v="3199"/>
    <n v="4999"/>
    <n v="0.36"/>
    <x v="1"/>
    <n v="20869"/>
    <s v="no"/>
    <n v="19996"/>
    <x v="2"/>
    <x v="5"/>
  </r>
  <r>
    <s v="B0B5KZ3C53"/>
    <x v="1006"/>
    <x v="178"/>
    <n v="1599"/>
    <n v="2900"/>
    <n v="0.45"/>
    <x v="7"/>
    <n v="441"/>
    <s v="no"/>
    <n v="10730"/>
    <x v="2"/>
    <x v="1"/>
  </r>
  <r>
    <s v="B09NTHQRW3"/>
    <x v="1007"/>
    <x v="149"/>
    <n v="1999"/>
    <n v="2499"/>
    <n v="0.2"/>
    <x v="3"/>
    <n v="1034"/>
    <s v="no"/>
    <n v="10245.9"/>
    <x v="2"/>
    <x v="6"/>
  </r>
  <r>
    <s v="B008YW3CYM"/>
    <x v="1008"/>
    <x v="150"/>
    <n v="616"/>
    <n v="1190"/>
    <n v="0.48"/>
    <x v="3"/>
    <n v="37126"/>
    <s v="no"/>
    <n v="4879"/>
    <x v="2"/>
    <x v="1"/>
  </r>
  <r>
    <s v="B07QHHCB27"/>
    <x v="1009"/>
    <x v="149"/>
    <n v="1499"/>
    <n v="2100"/>
    <n v="0.28999999999999998"/>
    <x v="3"/>
    <n v="6355"/>
    <s v="no"/>
    <n v="8610"/>
    <x v="2"/>
    <x v="4"/>
  </r>
  <r>
    <s v="B0BMFD94VD"/>
    <x v="1010"/>
    <x v="166"/>
    <n v="199"/>
    <n v="499"/>
    <n v="0.6"/>
    <x v="8"/>
    <n v="12"/>
    <s v="yes"/>
    <n v="1646.6999999999998"/>
    <x v="1"/>
    <x v="3"/>
  </r>
  <r>
    <s v="B00HZIOGXW"/>
    <x v="1011"/>
    <x v="156"/>
    <n v="610"/>
    <n v="825"/>
    <n v="0.26"/>
    <x v="3"/>
    <n v="13165"/>
    <s v="no"/>
    <n v="3382.4999999999995"/>
    <x v="2"/>
    <x v="4"/>
  </r>
  <r>
    <s v="B09CKSYBLR"/>
    <x v="1012"/>
    <x v="164"/>
    <n v="999"/>
    <n v="1499"/>
    <n v="0.33"/>
    <x v="3"/>
    <n v="1646"/>
    <s v="no"/>
    <n v="6145.9"/>
    <x v="2"/>
    <x v="5"/>
  </r>
  <r>
    <s v="B072J83V9W"/>
    <x v="1013"/>
    <x v="168"/>
    <n v="8999"/>
    <n v="9995"/>
    <n v="0.1"/>
    <x v="5"/>
    <n v="17994"/>
    <s v="no"/>
    <n v="43978"/>
    <x v="2"/>
    <x v="8"/>
  </r>
  <r>
    <s v="B09MTLG4TP"/>
    <x v="1014"/>
    <x v="145"/>
    <n v="453"/>
    <n v="999"/>
    <n v="0.55000000000000004"/>
    <x v="4"/>
    <n v="610"/>
    <s v="yes"/>
    <n v="4295.7"/>
    <x v="0"/>
    <x v="3"/>
  </r>
  <r>
    <s v="B097XJQZ8H"/>
    <x v="1015"/>
    <x v="151"/>
    <n v="2464"/>
    <n v="6000"/>
    <n v="0.59"/>
    <x v="3"/>
    <n v="8866"/>
    <s v="yes"/>
    <n v="24599.999999999996"/>
    <x v="2"/>
    <x v="3"/>
  </r>
  <r>
    <s v="B00935MD1C"/>
    <x v="1016"/>
    <x v="178"/>
    <n v="2719"/>
    <n v="3945"/>
    <n v="0.31"/>
    <x v="7"/>
    <n v="13406"/>
    <s v="no"/>
    <n v="14596.5"/>
    <x v="2"/>
    <x v="5"/>
  </r>
  <r>
    <s v="B0BR4F878Q"/>
    <x v="1017"/>
    <x v="152"/>
    <n v="1439"/>
    <n v="1999"/>
    <n v="0.28000000000000003"/>
    <x v="20"/>
    <n v="53803"/>
    <s v="no"/>
    <n v="9595.1999999999989"/>
    <x v="2"/>
    <x v="4"/>
  </r>
  <r>
    <s v="B0B3G5XZN5"/>
    <x v="1018"/>
    <x v="149"/>
    <n v="2799"/>
    <n v="3499"/>
    <n v="0.2"/>
    <x v="6"/>
    <n v="546"/>
    <s v="no"/>
    <n v="15745.5"/>
    <x v="2"/>
    <x v="6"/>
  </r>
  <r>
    <s v="B07WKB69RS"/>
    <x v="1019"/>
    <x v="152"/>
    <n v="2088"/>
    <n v="5550"/>
    <n v="0.62"/>
    <x v="1"/>
    <n v="5292"/>
    <s v="yes"/>
    <n v="22200"/>
    <x v="2"/>
    <x v="0"/>
  </r>
  <r>
    <s v="B09DL9978Y"/>
    <x v="1020"/>
    <x v="152"/>
    <n v="2399"/>
    <n v="4590"/>
    <n v="0.48"/>
    <x v="3"/>
    <n v="444"/>
    <s v="no"/>
    <n v="18819"/>
    <x v="2"/>
    <x v="1"/>
  </r>
  <r>
    <s v="B06XMZV7RH"/>
    <x v="1021"/>
    <x v="146"/>
    <n v="308"/>
    <n v="499"/>
    <n v="0.38"/>
    <x v="2"/>
    <n v="4584"/>
    <s v="no"/>
    <n v="1946.1"/>
    <x v="0"/>
    <x v="5"/>
  </r>
  <r>
    <s v="B09WMTJPG7"/>
    <x v="1022"/>
    <x v="152"/>
    <n v="2599"/>
    <n v="4400"/>
    <n v="0.41"/>
    <x v="3"/>
    <n v="14947"/>
    <s v="no"/>
    <n v="18040"/>
    <x v="2"/>
    <x v="1"/>
  </r>
  <r>
    <s v="B09ZK6THRR"/>
    <x v="1023"/>
    <x v="150"/>
    <n v="479"/>
    <n v="1000"/>
    <n v="0.52"/>
    <x v="0"/>
    <n v="1559"/>
    <s v="yes"/>
    <n v="4200"/>
    <x v="0"/>
    <x v="3"/>
  </r>
  <r>
    <s v="B07MP21WJD"/>
    <x v="1024"/>
    <x v="145"/>
    <n v="245"/>
    <n v="299"/>
    <n v="0.18"/>
    <x v="3"/>
    <n v="1660"/>
    <s v="no"/>
    <n v="1225.8999999999999"/>
    <x v="0"/>
    <x v="6"/>
  </r>
  <r>
    <s v="B09XB1R2F3"/>
    <x v="1025"/>
    <x v="145"/>
    <n v="179"/>
    <n v="799"/>
    <n v="0.78"/>
    <x v="12"/>
    <n v="132"/>
    <s v="yes"/>
    <n v="2796.5"/>
    <x v="1"/>
    <x v="7"/>
  </r>
  <r>
    <s v="B08Y5QJXSR"/>
    <x v="1026"/>
    <x v="167"/>
    <n v="3569"/>
    <n v="5190"/>
    <n v="0.31"/>
    <x v="4"/>
    <n v="28629"/>
    <s v="no"/>
    <n v="22317"/>
    <x v="2"/>
    <x v="5"/>
  </r>
  <r>
    <s v="B07WJXCTG9"/>
    <x v="1027"/>
    <x v="142"/>
    <n v="699"/>
    <n v="1345"/>
    <n v="0.48"/>
    <x v="2"/>
    <n v="8446"/>
    <s v="no"/>
    <n v="5245.5"/>
    <x v="2"/>
    <x v="1"/>
  </r>
  <r>
    <s v="B09NBZ36F7"/>
    <x v="1028"/>
    <x v="148"/>
    <n v="2089"/>
    <n v="4000"/>
    <n v="0.48"/>
    <x v="0"/>
    <n v="11199"/>
    <s v="no"/>
    <n v="16800"/>
    <x v="2"/>
    <x v="1"/>
  </r>
  <r>
    <s v="B0912WJ87V"/>
    <x v="1029"/>
    <x v="179"/>
    <n v="2339"/>
    <n v="4000"/>
    <n v="0.42"/>
    <x v="11"/>
    <n v="1118"/>
    <s v="no"/>
    <n v="15200"/>
    <x v="2"/>
    <x v="1"/>
  </r>
  <r>
    <s v="B0BMTZ4T1D"/>
    <x v="1030"/>
    <x v="144"/>
    <n v="784"/>
    <n v="1599"/>
    <n v="0.51"/>
    <x v="6"/>
    <n v="11"/>
    <s v="yes"/>
    <n v="7195.5"/>
    <x v="2"/>
    <x v="3"/>
  </r>
  <r>
    <s v="B07Z51CGGH"/>
    <x v="1031"/>
    <x v="180"/>
    <n v="5499"/>
    <n v="9999"/>
    <n v="0.45"/>
    <x v="11"/>
    <n v="4353"/>
    <s v="no"/>
    <n v="37996.199999999997"/>
    <x v="2"/>
    <x v="1"/>
  </r>
  <r>
    <s v="B0BDG6QDYD"/>
    <x v="1032"/>
    <x v="144"/>
    <n v="899"/>
    <n v="1990"/>
    <n v="0.55000000000000004"/>
    <x v="3"/>
    <n v="185"/>
    <s v="yes"/>
    <n v="8158.9999999999991"/>
    <x v="2"/>
    <x v="3"/>
  </r>
  <r>
    <s v="B00YQLG7GK"/>
    <x v="1033"/>
    <x v="149"/>
    <n v="1695"/>
    <n v="1695"/>
    <n v="0"/>
    <x v="0"/>
    <n v="14290"/>
    <s v="no"/>
    <n v="7119"/>
    <x v="2"/>
    <x v="8"/>
  </r>
  <r>
    <s v="B00SMJPA9C"/>
    <x v="1034"/>
    <x v="150"/>
    <n v="499"/>
    <n v="940"/>
    <n v="0.47"/>
    <x v="3"/>
    <n v="3036"/>
    <s v="no"/>
    <n v="3853.9999999999995"/>
    <x v="0"/>
    <x v="1"/>
  </r>
  <r>
    <s v="B0B9RN5X8B"/>
    <x v="1035"/>
    <x v="152"/>
    <n v="2699"/>
    <n v="4700"/>
    <n v="0.43"/>
    <x v="0"/>
    <n v="1296"/>
    <s v="no"/>
    <n v="19740"/>
    <x v="2"/>
    <x v="1"/>
  </r>
  <r>
    <s v="B08QW937WV"/>
    <x v="1036"/>
    <x v="152"/>
    <n v="1448"/>
    <n v="2999"/>
    <n v="0.52"/>
    <x v="6"/>
    <n v="19"/>
    <s v="yes"/>
    <n v="13495.5"/>
    <x v="2"/>
    <x v="3"/>
  </r>
  <r>
    <s v="B0B4PPD89B"/>
    <x v="1037"/>
    <x v="166"/>
    <n v="79"/>
    <n v="79"/>
    <n v="0"/>
    <x v="1"/>
    <n v="97"/>
    <s v="no"/>
    <n v="316"/>
    <x v="1"/>
    <x v="8"/>
  </r>
  <r>
    <s v="B08GM5S4CQ"/>
    <x v="1038"/>
    <x v="155"/>
    <n v="6990"/>
    <n v="14290"/>
    <n v="0.51"/>
    <x v="5"/>
    <n v="1771"/>
    <s v="yes"/>
    <n v="62876.000000000007"/>
    <x v="2"/>
    <x v="3"/>
  </r>
  <r>
    <s v="B00NM6MO26"/>
    <x v="1039"/>
    <x v="148"/>
    <n v="2698"/>
    <n v="3945"/>
    <n v="0.32"/>
    <x v="1"/>
    <n v="15034"/>
    <s v="no"/>
    <n v="15780"/>
    <x v="2"/>
    <x v="5"/>
  </r>
  <r>
    <s v="B083M7WPZD"/>
    <x v="1040"/>
    <x v="180"/>
    <n v="3199"/>
    <n v="5999"/>
    <n v="0.47"/>
    <x v="1"/>
    <n v="3242"/>
    <s v="no"/>
    <n v="23996"/>
    <x v="2"/>
    <x v="1"/>
  </r>
  <r>
    <s v="B07GLSKXS1"/>
    <x v="1041"/>
    <x v="154"/>
    <n v="1199"/>
    <n v="1950"/>
    <n v="0.39"/>
    <x v="2"/>
    <n v="2832"/>
    <s v="no"/>
    <n v="7605"/>
    <x v="2"/>
    <x v="5"/>
  </r>
  <r>
    <s v="B09F6KL23R"/>
    <x v="1042"/>
    <x v="164"/>
    <n v="1414"/>
    <n v="2799"/>
    <n v="0.49"/>
    <x v="1"/>
    <n v="1498"/>
    <s v="no"/>
    <n v="11196"/>
    <x v="2"/>
    <x v="1"/>
  </r>
  <r>
    <s v="B094G9L9LT"/>
    <x v="1043"/>
    <x v="142"/>
    <n v="999"/>
    <n v="1950"/>
    <n v="0.49"/>
    <x v="11"/>
    <n v="305"/>
    <s v="no"/>
    <n v="7410"/>
    <x v="2"/>
    <x v="1"/>
  </r>
  <r>
    <s v="B09FZ89DK6"/>
    <x v="1044"/>
    <x v="168"/>
    <n v="5999"/>
    <n v="9999"/>
    <n v="0.4"/>
    <x v="0"/>
    <n v="1191"/>
    <s v="no"/>
    <n v="41995.8"/>
    <x v="2"/>
    <x v="5"/>
  </r>
  <r>
    <s v="B0811VCGL5"/>
    <x v="1045"/>
    <x v="181"/>
    <n v="9970"/>
    <n v="12999"/>
    <n v="0.23"/>
    <x v="4"/>
    <n v="4049"/>
    <s v="no"/>
    <n v="55895.7"/>
    <x v="2"/>
    <x v="4"/>
  </r>
  <r>
    <s v="B07FXLC2G2"/>
    <x v="1046"/>
    <x v="182"/>
    <n v="698"/>
    <n v="699"/>
    <n v="0"/>
    <x v="0"/>
    <n v="3160"/>
    <s v="no"/>
    <n v="2935.8"/>
    <x v="2"/>
    <x v="8"/>
  </r>
  <r>
    <s v="B01LYU3BZF"/>
    <x v="1047"/>
    <x v="167"/>
    <n v="2199"/>
    <n v="3190"/>
    <n v="0.31"/>
    <x v="4"/>
    <n v="9650"/>
    <s v="no"/>
    <n v="13717"/>
    <x v="2"/>
    <x v="5"/>
  </r>
  <r>
    <s v="B083RC4WFJ"/>
    <x v="1048"/>
    <x v="183"/>
    <n v="320"/>
    <n v="799"/>
    <n v="0.6"/>
    <x v="0"/>
    <n v="3846"/>
    <s v="yes"/>
    <n v="3355.8"/>
    <x v="0"/>
    <x v="3"/>
  </r>
  <r>
    <s v="B09SFRNKSR"/>
    <x v="1049"/>
    <x v="145"/>
    <n v="298"/>
    <n v="499"/>
    <n v="0.4"/>
    <x v="5"/>
    <n v="290"/>
    <s v="no"/>
    <n v="2195.6000000000004"/>
    <x v="0"/>
    <x v="5"/>
  </r>
  <r>
    <s v="B07NRTCDS5"/>
    <x v="1050"/>
    <x v="160"/>
    <n v="1199"/>
    <n v="1499"/>
    <n v="0.2"/>
    <x v="11"/>
    <n v="2206"/>
    <s v="no"/>
    <n v="5696.2"/>
    <x v="2"/>
    <x v="6"/>
  </r>
  <r>
    <s v="B07SPVMSC6"/>
    <x v="1051"/>
    <x v="167"/>
    <n v="1399"/>
    <n v="2660"/>
    <n v="0.47"/>
    <x v="3"/>
    <n v="9349"/>
    <s v="no"/>
    <n v="10905.999999999998"/>
    <x v="2"/>
    <x v="1"/>
  </r>
  <r>
    <s v="B09H3BXWTK"/>
    <x v="1052"/>
    <x v="146"/>
    <n v="599"/>
    <n v="2799"/>
    <n v="0.79"/>
    <x v="2"/>
    <n v="578"/>
    <s v="yes"/>
    <n v="10916.1"/>
    <x v="2"/>
    <x v="7"/>
  </r>
  <r>
    <s v="B0073QGKAS"/>
    <x v="1053"/>
    <x v="171"/>
    <n v="1499"/>
    <n v="1499"/>
    <n v="0"/>
    <x v="4"/>
    <n v="9331"/>
    <s v="no"/>
    <n v="6445.7"/>
    <x v="2"/>
    <x v="8"/>
  </r>
  <r>
    <s v="B08GJ57MKL"/>
    <x v="1054"/>
    <x v="181"/>
    <n v="14400"/>
    <n v="59900"/>
    <n v="0.76"/>
    <x v="5"/>
    <n v="3837"/>
    <s v="yes"/>
    <n v="263560"/>
    <x v="2"/>
    <x v="7"/>
  </r>
  <r>
    <s v="B009DA69W6"/>
    <x v="1055"/>
    <x v="182"/>
    <n v="1699"/>
    <n v="1900"/>
    <n v="0.11"/>
    <x v="9"/>
    <n v="11456"/>
    <s v="no"/>
    <n v="6840"/>
    <x v="2"/>
    <x v="6"/>
  </r>
  <r>
    <s v="B099PR2GQJ"/>
    <x v="1056"/>
    <x v="143"/>
    <n v="649"/>
    <n v="999"/>
    <n v="0.35"/>
    <x v="11"/>
    <n v="49"/>
    <s v="no"/>
    <n v="3796.2"/>
    <x v="2"/>
    <x v="5"/>
  </r>
  <r>
    <s v="B08G8H8DPL"/>
    <x v="1057"/>
    <x v="151"/>
    <n v="3249"/>
    <n v="6375"/>
    <n v="0.49"/>
    <x v="1"/>
    <n v="4978"/>
    <s v="no"/>
    <n v="25500"/>
    <x v="2"/>
    <x v="1"/>
  </r>
  <r>
    <s v="B08VGM3YMF"/>
    <x v="1058"/>
    <x v="158"/>
    <n v="199"/>
    <n v="499"/>
    <n v="0.6"/>
    <x v="3"/>
    <n v="1996"/>
    <s v="yes"/>
    <n v="2045.8999999999999"/>
    <x v="1"/>
    <x v="3"/>
  </r>
  <r>
    <s v="B08TTRVWKY"/>
    <x v="1059"/>
    <x v="162"/>
    <n v="1099"/>
    <n v="1899"/>
    <n v="0.42"/>
    <x v="4"/>
    <n v="1811"/>
    <s v="no"/>
    <n v="8165.7"/>
    <x v="2"/>
    <x v="1"/>
  </r>
  <r>
    <s v="B07T4D9FNY"/>
    <x v="1060"/>
    <x v="142"/>
    <n v="664"/>
    <n v="1490"/>
    <n v="0.55000000000000004"/>
    <x v="1"/>
    <n v="2198"/>
    <s v="yes"/>
    <n v="5960"/>
    <x v="2"/>
    <x v="3"/>
  </r>
  <r>
    <s v="B07RX42D3D"/>
    <x v="1061"/>
    <x v="163"/>
    <n v="260"/>
    <n v="350"/>
    <n v="0.26"/>
    <x v="2"/>
    <n v="13127"/>
    <s v="no"/>
    <n v="1365"/>
    <x v="0"/>
    <x v="4"/>
  </r>
  <r>
    <s v="B08WRKSF9D"/>
    <x v="1062"/>
    <x v="155"/>
    <n v="6499"/>
    <n v="8500"/>
    <n v="0.24"/>
    <x v="5"/>
    <n v="5865"/>
    <s v="no"/>
    <n v="37400"/>
    <x v="2"/>
    <x v="4"/>
  </r>
  <r>
    <s v="B09R83SFYV"/>
    <x v="1063"/>
    <x v="184"/>
    <n v="1484"/>
    <n v="2499"/>
    <n v="0.41"/>
    <x v="7"/>
    <n v="1067"/>
    <s v="no"/>
    <n v="9246.3000000000011"/>
    <x v="2"/>
    <x v="1"/>
  </r>
  <r>
    <s v="B07989VV5K"/>
    <x v="1064"/>
    <x v="159"/>
    <n v="999"/>
    <n v="1560"/>
    <n v="0.36"/>
    <x v="9"/>
    <n v="4881"/>
    <s v="no"/>
    <n v="5616"/>
    <x v="2"/>
    <x v="5"/>
  </r>
  <r>
    <s v="B07FL3WRX5"/>
    <x v="1065"/>
    <x v="160"/>
    <n v="3299"/>
    <n v="6500"/>
    <n v="0.49"/>
    <x v="7"/>
    <n v="11217"/>
    <s v="no"/>
    <n v="24050"/>
    <x v="2"/>
    <x v="1"/>
  </r>
  <r>
    <s v="B0BPCJM7TB"/>
    <x v="1066"/>
    <x v="149"/>
    <n v="259"/>
    <n v="999"/>
    <n v="0.74"/>
    <x v="1"/>
    <n v="43"/>
    <s v="yes"/>
    <n v="3996"/>
    <x v="0"/>
    <x v="7"/>
  </r>
  <r>
    <s v="B08H673XKN"/>
    <x v="1067"/>
    <x v="151"/>
    <n v="3249"/>
    <n v="7795"/>
    <n v="0.57999999999999996"/>
    <x v="0"/>
    <n v="4664"/>
    <s v="yes"/>
    <n v="32739"/>
    <x v="2"/>
    <x v="3"/>
  </r>
  <r>
    <s v="B07DXRGWDJ"/>
    <x v="1068"/>
    <x v="159"/>
    <n v="4280"/>
    <n v="5995"/>
    <n v="0.28999999999999998"/>
    <x v="11"/>
    <n v="2112"/>
    <s v="no"/>
    <n v="22781"/>
    <x v="2"/>
    <x v="4"/>
  </r>
  <r>
    <s v="B08243SKCK"/>
    <x v="1069"/>
    <x v="185"/>
    <n v="189"/>
    <n v="299"/>
    <n v="0.37"/>
    <x v="0"/>
    <n v="2737"/>
    <s v="no"/>
    <n v="1255.8"/>
    <x v="1"/>
    <x v="5"/>
  </r>
  <r>
    <s v="B09SPTNG58"/>
    <x v="1070"/>
    <x v="167"/>
    <n v="1449"/>
    <n v="2349"/>
    <n v="0.38"/>
    <x v="2"/>
    <n v="9019"/>
    <s v="no"/>
    <n v="9161.1"/>
    <x v="2"/>
    <x v="5"/>
  </r>
  <r>
    <s v="B083J64CBB"/>
    <x v="1071"/>
    <x v="158"/>
    <n v="199"/>
    <n v="499"/>
    <n v="0.6"/>
    <x v="1"/>
    <n v="10234"/>
    <s v="yes"/>
    <n v="1996"/>
    <x v="1"/>
    <x v="3"/>
  </r>
  <r>
    <s v="B08JV91JTK"/>
    <x v="1072"/>
    <x v="186"/>
    <n v="474"/>
    <n v="1299"/>
    <n v="0.64"/>
    <x v="3"/>
    <n v="550"/>
    <s v="yes"/>
    <n v="5325.9"/>
    <x v="0"/>
    <x v="0"/>
  </r>
  <r>
    <s v="B0BQ3K23Y1"/>
    <x v="1073"/>
    <x v="149"/>
    <n v="279"/>
    <n v="499"/>
    <n v="0.44"/>
    <x v="20"/>
    <n v="28"/>
    <s v="no"/>
    <n v="2395.1999999999998"/>
    <x v="0"/>
    <x v="1"/>
  </r>
  <r>
    <s v="B09MT94QLL"/>
    <x v="1074"/>
    <x v="167"/>
    <n v="1999"/>
    <n v="4775"/>
    <n v="0.57999999999999996"/>
    <x v="0"/>
    <n v="1353"/>
    <s v="yes"/>
    <n v="20055"/>
    <x v="2"/>
    <x v="3"/>
  </r>
  <r>
    <s v="B07NKNBTT3"/>
    <x v="1075"/>
    <x v="145"/>
    <n v="799"/>
    <n v="1230"/>
    <n v="0.35"/>
    <x v="3"/>
    <n v="2138"/>
    <s v="no"/>
    <n v="5043"/>
    <x v="2"/>
    <x v="5"/>
  </r>
  <r>
    <s v="B09KPXTZXN"/>
    <x v="1076"/>
    <x v="164"/>
    <n v="949"/>
    <n v="1999"/>
    <n v="0.53"/>
    <x v="1"/>
    <n v="1679"/>
    <s v="yes"/>
    <n v="7996"/>
    <x v="2"/>
    <x v="3"/>
  </r>
  <r>
    <s v="B078HG2ZPS"/>
    <x v="1077"/>
    <x v="187"/>
    <n v="3657.66"/>
    <n v="5156"/>
    <n v="0.28999999999999998"/>
    <x v="2"/>
    <n v="12837"/>
    <s v="no"/>
    <n v="20108.399999999998"/>
    <x v="2"/>
    <x v="4"/>
  </r>
  <r>
    <s v="B07N2MGB3G"/>
    <x v="1078"/>
    <x v="188"/>
    <n v="1699"/>
    <n v="1999"/>
    <n v="0.15"/>
    <x v="3"/>
    <n v="8873"/>
    <s v="no"/>
    <n v="8195.9"/>
    <x v="2"/>
    <x v="6"/>
  </r>
  <r>
    <s v="B008LN8KDM"/>
    <x v="1079"/>
    <x v="159"/>
    <n v="1849"/>
    <n v="2095"/>
    <n v="0.12"/>
    <x v="4"/>
    <n v="7681"/>
    <s v="no"/>
    <n v="9008.5"/>
    <x v="2"/>
    <x v="6"/>
  </r>
  <r>
    <s v="B08MZNT7GP"/>
    <x v="1080"/>
    <x v="144"/>
    <n v="12499"/>
    <n v="19825"/>
    <n v="0.37"/>
    <x v="3"/>
    <n v="322"/>
    <s v="no"/>
    <n v="81282.5"/>
    <x v="2"/>
    <x v="5"/>
  </r>
  <r>
    <s v="B009P2L7CO"/>
    <x v="1081"/>
    <x v="150"/>
    <n v="1099"/>
    <n v="1920"/>
    <n v="0.43"/>
    <x v="0"/>
    <n v="9772"/>
    <s v="no"/>
    <n v="8064"/>
    <x v="2"/>
    <x v="1"/>
  </r>
  <r>
    <s v="B07YC8JHMB"/>
    <x v="1082"/>
    <x v="182"/>
    <n v="8199"/>
    <n v="16000"/>
    <n v="0.49"/>
    <x v="2"/>
    <n v="18497"/>
    <s v="no"/>
    <n v="62400"/>
    <x v="2"/>
    <x v="1"/>
  </r>
  <r>
    <s v="B0BNQMF152"/>
    <x v="1083"/>
    <x v="160"/>
    <n v="499"/>
    <n v="2199"/>
    <n v="0.77"/>
    <x v="7"/>
    <n v="53"/>
    <s v="yes"/>
    <n v="8136.3"/>
    <x v="0"/>
    <x v="7"/>
  </r>
  <r>
    <s v="B08J7VCT12"/>
    <x v="1084"/>
    <x v="161"/>
    <n v="6999"/>
    <n v="14999"/>
    <n v="0.53"/>
    <x v="3"/>
    <n v="1728"/>
    <s v="yes"/>
    <n v="61495.899999999994"/>
    <x v="2"/>
    <x v="3"/>
  </r>
  <r>
    <s v="B0989W6J2F"/>
    <x v="1085"/>
    <x v="166"/>
    <n v="1595"/>
    <n v="1799"/>
    <n v="0.11"/>
    <x v="1"/>
    <n v="2877"/>
    <s v="no"/>
    <n v="7196"/>
    <x v="2"/>
    <x v="6"/>
  </r>
  <r>
    <s v="B0B84KSH3X"/>
    <x v="1086"/>
    <x v="150"/>
    <n v="1049"/>
    <n v="1950"/>
    <n v="0.46"/>
    <x v="11"/>
    <n v="250"/>
    <s v="no"/>
    <n v="7410"/>
    <x v="2"/>
    <x v="1"/>
  </r>
  <r>
    <s v="B08HLC7Z3G"/>
    <x v="1087"/>
    <x v="154"/>
    <n v="1182"/>
    <n v="2995"/>
    <n v="0.61"/>
    <x v="0"/>
    <n v="5178"/>
    <s v="yes"/>
    <n v="12579"/>
    <x v="2"/>
    <x v="0"/>
  </r>
  <r>
    <s v="B0BN6M3TCM"/>
    <x v="1088"/>
    <x v="145"/>
    <n v="499"/>
    <n v="999"/>
    <n v="0.5"/>
    <x v="13"/>
    <n v="79"/>
    <s v="yes"/>
    <n v="4595.3999999999996"/>
    <x v="0"/>
    <x v="1"/>
  </r>
  <r>
    <s v="B01L6MT7E0"/>
    <x v="1089"/>
    <x v="181"/>
    <n v="8799"/>
    <n v="11995"/>
    <n v="0.27"/>
    <x v="3"/>
    <n v="4157"/>
    <s v="no"/>
    <n v="49179.499999999993"/>
    <x v="2"/>
    <x v="4"/>
  </r>
  <r>
    <s v="B0B9F9PT8R"/>
    <x v="1090"/>
    <x v="143"/>
    <n v="1529"/>
    <n v="2999"/>
    <n v="0.49"/>
    <x v="8"/>
    <n v="29"/>
    <s v="no"/>
    <n v="9896.6999999999989"/>
    <x v="2"/>
    <x v="1"/>
  </r>
  <r>
    <s v="B0883LQJ6B"/>
    <x v="1091"/>
    <x v="150"/>
    <n v="1199"/>
    <n v="1690"/>
    <n v="0.28999999999999998"/>
    <x v="0"/>
    <n v="4580"/>
    <s v="no"/>
    <n v="7098"/>
    <x v="2"/>
    <x v="4"/>
  </r>
  <r>
    <s v="B099Z83VRC"/>
    <x v="1092"/>
    <x v="162"/>
    <n v="1052"/>
    <n v="1790"/>
    <n v="0.41"/>
    <x v="4"/>
    <n v="1404"/>
    <s v="no"/>
    <n v="7697"/>
    <x v="2"/>
    <x v="1"/>
  </r>
  <r>
    <s v="B00S9BSJC8"/>
    <x v="1093"/>
    <x v="189"/>
    <n v="6499"/>
    <n v="8995"/>
    <n v="0.28000000000000003"/>
    <x v="4"/>
    <n v="2810"/>
    <s v="no"/>
    <n v="38678.5"/>
    <x v="2"/>
    <x v="4"/>
  </r>
  <r>
    <s v="B0B4SJKRDF"/>
    <x v="1094"/>
    <x v="165"/>
    <n v="239"/>
    <n v="239"/>
    <n v="0"/>
    <x v="4"/>
    <n v="7"/>
    <s v="no"/>
    <n v="1027.7"/>
    <x v="0"/>
    <x v="8"/>
  </r>
  <r>
    <s v="B0BM4KTNL1"/>
    <x v="1095"/>
    <x v="149"/>
    <n v="699"/>
    <n v="1599"/>
    <n v="0.56000000000000005"/>
    <x v="16"/>
    <n v="1729"/>
    <s v="yes"/>
    <n v="7515.3"/>
    <x v="2"/>
    <x v="3"/>
  </r>
  <r>
    <s v="B08S6RKT4L"/>
    <x v="1096"/>
    <x v="190"/>
    <n v="2599"/>
    <n v="4290"/>
    <n v="0.39"/>
    <x v="5"/>
    <n v="2116"/>
    <s v="no"/>
    <n v="18876"/>
    <x v="2"/>
    <x v="5"/>
  </r>
  <r>
    <s v="B09SZ5TWHW"/>
    <x v="1097"/>
    <x v="161"/>
    <n v="1547"/>
    <n v="2890"/>
    <n v="0.46"/>
    <x v="2"/>
    <n v="463"/>
    <s v="no"/>
    <n v="11271"/>
    <x v="2"/>
    <x v="1"/>
  </r>
  <r>
    <s v="B0BLC2BYPX"/>
    <x v="1098"/>
    <x v="149"/>
    <n v="499"/>
    <n v="1299"/>
    <n v="0.62"/>
    <x v="16"/>
    <n v="54"/>
    <s v="yes"/>
    <n v="6105.3"/>
    <x v="0"/>
    <x v="0"/>
  </r>
  <r>
    <s v="B00P0R95EA"/>
    <x v="1099"/>
    <x v="156"/>
    <n v="510"/>
    <n v="640"/>
    <n v="0.2"/>
    <x v="3"/>
    <n v="7229"/>
    <s v="no"/>
    <n v="2624"/>
    <x v="2"/>
    <x v="6"/>
  </r>
  <r>
    <s v="B07W4HTS8Q"/>
    <x v="1100"/>
    <x v="152"/>
    <n v="1899"/>
    <n v="3790"/>
    <n v="0.5"/>
    <x v="11"/>
    <n v="3842"/>
    <s v="yes"/>
    <n v="14402"/>
    <x v="2"/>
    <x v="1"/>
  </r>
  <r>
    <s v="B078JBK4GX"/>
    <x v="1101"/>
    <x v="152"/>
    <n v="2599"/>
    <n v="4560"/>
    <n v="0.43"/>
    <x v="5"/>
    <n v="646"/>
    <s v="no"/>
    <n v="20064"/>
    <x v="2"/>
    <x v="1"/>
  </r>
  <r>
    <s v="B08S7V8YTN"/>
    <x v="1102"/>
    <x v="162"/>
    <n v="1199"/>
    <n v="3500"/>
    <n v="0.66"/>
    <x v="4"/>
    <n v="1802"/>
    <s v="yes"/>
    <n v="15050"/>
    <x v="2"/>
    <x v="0"/>
  </r>
  <r>
    <s v="B07H5PBN54"/>
    <x v="1103"/>
    <x v="152"/>
    <n v="999"/>
    <n v="2600"/>
    <n v="0.62"/>
    <x v="10"/>
    <n v="252"/>
    <s v="yes"/>
    <n v="8840"/>
    <x v="2"/>
    <x v="0"/>
  </r>
  <r>
    <s v="B07YCBSCYB"/>
    <x v="1104"/>
    <x v="148"/>
    <n v="1999"/>
    <n v="3300"/>
    <n v="0.39"/>
    <x v="0"/>
    <n v="780"/>
    <s v="no"/>
    <n v="13860"/>
    <x v="2"/>
    <x v="5"/>
  </r>
  <r>
    <s v="B098T9CJVQ"/>
    <x v="1105"/>
    <x v="149"/>
    <n v="210"/>
    <n v="699"/>
    <n v="0.7"/>
    <x v="7"/>
    <n v="74"/>
    <s v="yes"/>
    <n v="2586.3000000000002"/>
    <x v="0"/>
    <x v="0"/>
  </r>
  <r>
    <s v="B01KCSGBU2"/>
    <x v="1106"/>
    <x v="181"/>
    <n v="14499"/>
    <n v="23559"/>
    <n v="0.38"/>
    <x v="4"/>
    <n v="2026"/>
    <s v="no"/>
    <n v="101303.7"/>
    <x v="2"/>
    <x v="5"/>
  </r>
  <r>
    <s v="B095XCRDQW"/>
    <x v="1107"/>
    <x v="158"/>
    <n v="950"/>
    <n v="1599"/>
    <n v="0.41"/>
    <x v="4"/>
    <n v="5911"/>
    <s v="no"/>
    <n v="6875.7"/>
    <x v="2"/>
    <x v="1"/>
  </r>
  <r>
    <s v="B09CTWFV5W"/>
    <x v="1108"/>
    <x v="157"/>
    <n v="7199"/>
    <n v="9995"/>
    <n v="0.28000000000000003"/>
    <x v="5"/>
    <n v="1964"/>
    <s v="no"/>
    <n v="43978"/>
    <x v="2"/>
    <x v="4"/>
  </r>
  <r>
    <s v="B0B7NWGXS6"/>
    <x v="1109"/>
    <x v="143"/>
    <n v="2439"/>
    <n v="2545"/>
    <n v="0.04"/>
    <x v="3"/>
    <n v="25"/>
    <s v="no"/>
    <n v="10434.5"/>
    <x v="2"/>
    <x v="8"/>
  </r>
  <r>
    <s v="B07DZ986Q2"/>
    <x v="1110"/>
    <x v="159"/>
    <n v="7799"/>
    <n v="8995"/>
    <n v="0.13"/>
    <x v="1"/>
    <n v="3160"/>
    <s v="no"/>
    <n v="35980"/>
    <x v="2"/>
    <x v="6"/>
  </r>
  <r>
    <s v="B07KKJPTWB"/>
    <x v="1111"/>
    <x v="164"/>
    <n v="1599"/>
    <n v="1999"/>
    <n v="0.2"/>
    <x v="5"/>
    <n v="1558"/>
    <s v="no"/>
    <n v="8795.6"/>
    <x v="2"/>
    <x v="6"/>
  </r>
  <r>
    <s v="B071R3LHFM"/>
    <x v="1112"/>
    <x v="151"/>
    <n v="2899"/>
    <n v="5500"/>
    <n v="0.47"/>
    <x v="11"/>
    <n v="8958"/>
    <s v="no"/>
    <n v="20900"/>
    <x v="2"/>
    <x v="1"/>
  </r>
  <r>
    <s v="B086X18Q71"/>
    <x v="1113"/>
    <x v="184"/>
    <n v="9799"/>
    <n v="12150"/>
    <n v="0.19"/>
    <x v="4"/>
    <n v="13251"/>
    <s v="no"/>
    <n v="52245"/>
    <x v="2"/>
    <x v="6"/>
  </r>
  <r>
    <s v="B07WVQG8WZ"/>
    <x v="1114"/>
    <x v="159"/>
    <n v="3299"/>
    <n v="4995"/>
    <n v="0.34"/>
    <x v="11"/>
    <n v="1393"/>
    <s v="no"/>
    <n v="18981"/>
    <x v="2"/>
    <x v="5"/>
  </r>
  <r>
    <s v="B0BFBNXS94"/>
    <x v="1115"/>
    <x v="149"/>
    <n v="669"/>
    <n v="1499"/>
    <n v="0.55000000000000004"/>
    <x v="21"/>
    <n v="13"/>
    <s v="yes"/>
    <n v="3447.7"/>
    <x v="2"/>
    <x v="3"/>
  </r>
  <r>
    <s v="B071113J7M"/>
    <x v="1116"/>
    <x v="160"/>
    <n v="5890"/>
    <n v="7506"/>
    <n v="0.22"/>
    <x v="6"/>
    <n v="7241"/>
    <s v="no"/>
    <n v="33777"/>
    <x v="2"/>
    <x v="4"/>
  </r>
  <r>
    <s v="B09YLWT89W"/>
    <x v="1117"/>
    <x v="182"/>
    <n v="9199"/>
    <n v="18000"/>
    <n v="0.49"/>
    <x v="1"/>
    <n v="16020"/>
    <s v="no"/>
    <n v="72000"/>
    <x v="2"/>
    <x v="1"/>
  </r>
  <r>
    <s v="B0814LP6S9"/>
    <x v="1118"/>
    <x v="158"/>
    <n v="351"/>
    <n v="1099"/>
    <n v="0.68"/>
    <x v="7"/>
    <n v="1470"/>
    <s v="yes"/>
    <n v="4066.3"/>
    <x v="0"/>
    <x v="0"/>
  </r>
  <r>
    <s v="B07BKSSDR2"/>
    <x v="1119"/>
    <x v="191"/>
    <n v="899"/>
    <n v="1900"/>
    <n v="0.53"/>
    <x v="1"/>
    <n v="3663"/>
    <s v="yes"/>
    <n v="7600"/>
    <x v="2"/>
    <x v="3"/>
  </r>
  <r>
    <s v="B09VGS66FV"/>
    <x v="1120"/>
    <x v="154"/>
    <n v="1349"/>
    <n v="1850"/>
    <n v="0.27"/>
    <x v="5"/>
    <n v="638"/>
    <s v="no"/>
    <n v="8140.0000000000009"/>
    <x v="2"/>
    <x v="4"/>
  </r>
  <r>
    <s v="B07RCGTZ4M"/>
    <x v="1121"/>
    <x v="180"/>
    <n v="6236"/>
    <n v="9999"/>
    <n v="0.38"/>
    <x v="3"/>
    <n v="3552"/>
    <s v="no"/>
    <n v="40995.899999999994"/>
    <x v="2"/>
    <x v="5"/>
  </r>
  <r>
    <s v="B0747VDH9L"/>
    <x v="1122"/>
    <x v="149"/>
    <n v="2742"/>
    <n v="3995"/>
    <n v="0.31"/>
    <x v="5"/>
    <n v="11148"/>
    <s v="no"/>
    <n v="17578"/>
    <x v="2"/>
    <x v="5"/>
  </r>
  <r>
    <s v="B08XLR6DSB"/>
    <x v="1123"/>
    <x v="184"/>
    <n v="721"/>
    <n v="1499"/>
    <n v="0.52"/>
    <x v="19"/>
    <n v="2449"/>
    <s v="yes"/>
    <n v="4646.9000000000005"/>
    <x v="2"/>
    <x v="3"/>
  </r>
  <r>
    <s v="B08H6CZSHT"/>
    <x v="1124"/>
    <x v="159"/>
    <n v="2903"/>
    <n v="3295"/>
    <n v="0.12"/>
    <x v="4"/>
    <n v="2299"/>
    <s v="no"/>
    <n v="14168.5"/>
    <x v="2"/>
    <x v="6"/>
  </r>
  <r>
    <s v="B07CVR2L5K"/>
    <x v="1125"/>
    <x v="164"/>
    <n v="1656"/>
    <n v="2695"/>
    <n v="0.39"/>
    <x v="5"/>
    <n v="6027"/>
    <s v="no"/>
    <n v="11858.000000000002"/>
    <x v="2"/>
    <x v="5"/>
  </r>
  <r>
    <s v="B09J4YQYX3"/>
    <x v="1126"/>
    <x v="162"/>
    <n v="1399"/>
    <n v="2290"/>
    <n v="0.39"/>
    <x v="5"/>
    <n v="461"/>
    <s v="no"/>
    <n v="10076"/>
    <x v="2"/>
    <x v="5"/>
  </r>
  <r>
    <s v="B0B2DD8BQ8"/>
    <x v="1127"/>
    <x v="163"/>
    <n v="2079"/>
    <n v="3099"/>
    <n v="0.33"/>
    <x v="3"/>
    <n v="282"/>
    <s v="no"/>
    <n v="12705.9"/>
    <x v="2"/>
    <x v="5"/>
  </r>
  <r>
    <s v="B0123P3PWE"/>
    <x v="1128"/>
    <x v="156"/>
    <n v="999"/>
    <n v="1075"/>
    <n v="7.0000000000000007E-2"/>
    <x v="3"/>
    <n v="9275"/>
    <s v="no"/>
    <n v="4407.5"/>
    <x v="2"/>
    <x v="8"/>
  </r>
  <r>
    <s v="B08HDCWDXD"/>
    <x v="1129"/>
    <x v="161"/>
    <n v="3179"/>
    <n v="6999"/>
    <n v="0.55000000000000004"/>
    <x v="1"/>
    <n v="743"/>
    <s v="yes"/>
    <n v="27996"/>
    <x v="2"/>
    <x v="3"/>
  </r>
  <r>
    <s v="B0836JGZ74"/>
    <x v="1130"/>
    <x v="152"/>
    <n v="1049"/>
    <n v="2499"/>
    <n v="0.57999999999999996"/>
    <x v="9"/>
    <n v="328"/>
    <s v="yes"/>
    <n v="8996.4"/>
    <x v="2"/>
    <x v="3"/>
  </r>
  <r>
    <s v="B0BCKJJN8R"/>
    <x v="1131"/>
    <x v="152"/>
    <n v="3599"/>
    <n v="7290"/>
    <n v="0.51"/>
    <x v="2"/>
    <n v="942"/>
    <s v="yes"/>
    <n v="28431"/>
    <x v="2"/>
    <x v="3"/>
  </r>
  <r>
    <s v="B008P7IF02"/>
    <x v="1132"/>
    <x v="192"/>
    <n v="4799"/>
    <n v="5795"/>
    <n v="0.17"/>
    <x v="2"/>
    <n v="3815"/>
    <s v="no"/>
    <n v="22600.5"/>
    <x v="2"/>
    <x v="6"/>
  </r>
  <r>
    <s v="B08CNLYKW5"/>
    <x v="1133"/>
    <x v="151"/>
    <n v="1699"/>
    <n v="3398"/>
    <n v="0.5"/>
    <x v="11"/>
    <n v="7988"/>
    <s v="yes"/>
    <n v="12912.4"/>
    <x v="2"/>
    <x v="1"/>
  </r>
  <r>
    <s v="B08C7TYHPB"/>
    <x v="1134"/>
    <x v="154"/>
    <n v="664"/>
    <n v="1490"/>
    <n v="0.55000000000000004"/>
    <x v="3"/>
    <n v="925"/>
    <s v="yes"/>
    <n v="6108.9999999999991"/>
    <x v="2"/>
    <x v="3"/>
  </r>
  <r>
    <s v="B08VJFYH6N"/>
    <x v="1135"/>
    <x v="193"/>
    <n v="948"/>
    <n v="1620"/>
    <n v="0.41"/>
    <x v="3"/>
    <n v="4370"/>
    <s v="no"/>
    <n v="6641.9999999999991"/>
    <x v="2"/>
    <x v="1"/>
  </r>
  <r>
    <s v="B08235JZFB"/>
    <x v="1136"/>
    <x v="150"/>
    <n v="850"/>
    <n v="1000"/>
    <n v="0.15"/>
    <x v="3"/>
    <n v="7619"/>
    <s v="no"/>
    <n v="4100"/>
    <x v="2"/>
    <x v="6"/>
  </r>
  <r>
    <s v="B078XFKBZL"/>
    <x v="1137"/>
    <x v="177"/>
    <n v="600"/>
    <n v="640"/>
    <n v="0.06"/>
    <x v="11"/>
    <n v="2593"/>
    <s v="no"/>
    <n v="2432"/>
    <x v="2"/>
    <x v="8"/>
  </r>
  <r>
    <s v="B01M265AAK"/>
    <x v="1138"/>
    <x v="143"/>
    <n v="3711"/>
    <n v="4495"/>
    <n v="0.17"/>
    <x v="4"/>
    <n v="356"/>
    <s v="no"/>
    <n v="19328.5"/>
    <x v="2"/>
    <x v="6"/>
  </r>
  <r>
    <s v="B0B694PXQJ"/>
    <x v="1139"/>
    <x v="146"/>
    <n v="799"/>
    <n v="2999"/>
    <n v="0.73"/>
    <x v="6"/>
    <n v="63"/>
    <s v="yes"/>
    <n v="13495.5"/>
    <x v="2"/>
    <x v="7"/>
  </r>
  <r>
    <s v="B00B3VFJY2"/>
    <x v="1140"/>
    <x v="176"/>
    <n v="980"/>
    <n v="980"/>
    <n v="0"/>
    <x v="0"/>
    <n v="4740"/>
    <s v="no"/>
    <n v="4116"/>
    <x v="2"/>
    <x v="8"/>
  </r>
  <r>
    <s v="B08W9BK4MD"/>
    <x v="1141"/>
    <x v="158"/>
    <n v="351"/>
    <n v="899"/>
    <n v="0.61"/>
    <x v="2"/>
    <n v="296"/>
    <s v="yes"/>
    <n v="3506.1"/>
    <x v="0"/>
    <x v="0"/>
  </r>
  <r>
    <s v="B09X5HD5T1"/>
    <x v="1142"/>
    <x v="194"/>
    <n v="229"/>
    <n v="499"/>
    <n v="0.54"/>
    <x v="12"/>
    <n v="185"/>
    <s v="yes"/>
    <n v="1746.5"/>
    <x v="0"/>
    <x v="3"/>
  </r>
  <r>
    <s v="B08H6B3G96"/>
    <x v="1143"/>
    <x v="159"/>
    <n v="3349"/>
    <n v="3995"/>
    <n v="0.16"/>
    <x v="4"/>
    <n v="1954"/>
    <s v="no"/>
    <n v="17178.5"/>
    <x v="2"/>
    <x v="6"/>
  </r>
  <r>
    <s v="B09N3BFP4M"/>
    <x v="1144"/>
    <x v="155"/>
    <n v="5499"/>
    <n v="11500"/>
    <n v="0.52"/>
    <x v="2"/>
    <n v="959"/>
    <s v="yes"/>
    <n v="44850"/>
    <x v="2"/>
    <x v="3"/>
  </r>
  <r>
    <s v="B09DSQXCM8"/>
    <x v="1145"/>
    <x v="145"/>
    <n v="299"/>
    <n v="499"/>
    <n v="0.4"/>
    <x v="2"/>
    <n v="1015"/>
    <s v="no"/>
    <n v="1946.1"/>
    <x v="0"/>
    <x v="5"/>
  </r>
  <r>
    <s v="B01M69WCZ6"/>
    <x v="1146"/>
    <x v="195"/>
    <n v="2249"/>
    <n v="3550"/>
    <n v="0.37"/>
    <x v="1"/>
    <n v="3973"/>
    <s v="no"/>
    <n v="14200"/>
    <x v="2"/>
    <x v="5"/>
  </r>
  <r>
    <s v="B0BM9H2NY9"/>
    <x v="1147"/>
    <x v="162"/>
    <n v="699"/>
    <n v="1599"/>
    <n v="0.56000000000000005"/>
    <x v="16"/>
    <n v="2300"/>
    <s v="yes"/>
    <n v="7515.3"/>
    <x v="2"/>
    <x v="3"/>
  </r>
  <r>
    <s v="B099FDW2ZF"/>
    <x v="1148"/>
    <x v="143"/>
    <n v="1235"/>
    <n v="1499"/>
    <n v="0.18"/>
    <x v="3"/>
    <n v="203"/>
    <s v="no"/>
    <n v="6145.9"/>
    <x v="2"/>
    <x v="6"/>
  </r>
  <r>
    <s v="B0B935YNR7"/>
    <x v="1149"/>
    <x v="164"/>
    <n v="1349"/>
    <n v="2999"/>
    <n v="0.55000000000000004"/>
    <x v="11"/>
    <n v="441"/>
    <s v="yes"/>
    <n v="11396.199999999999"/>
    <x v="2"/>
    <x v="3"/>
  </r>
  <r>
    <s v="B07JGCGNDG"/>
    <x v="1150"/>
    <x v="155"/>
    <n v="6800"/>
    <n v="11500"/>
    <n v="0.41"/>
    <x v="3"/>
    <n v="10308"/>
    <s v="no"/>
    <n v="47149.999999999993"/>
    <x v="2"/>
    <x v="1"/>
  </r>
  <r>
    <s v="B08L12N5H1"/>
    <x v="1151"/>
    <x v="161"/>
    <n v="2099"/>
    <n v="2499"/>
    <n v="0.16"/>
    <x v="22"/>
    <n v="992"/>
    <s v="no"/>
    <e v="#VALUE!"/>
    <x v="2"/>
    <x v="6"/>
  </r>
  <r>
    <s v="B07GWTWFS2"/>
    <x v="1152"/>
    <x v="163"/>
    <n v="1699"/>
    <n v="1975"/>
    <n v="0.14000000000000001"/>
    <x v="3"/>
    <n v="4716"/>
    <s v="no"/>
    <n v="8097.4999999999991"/>
    <x v="2"/>
    <x v="6"/>
  </r>
  <r>
    <s v="B09KRHXTLN"/>
    <x v="1153"/>
    <x v="144"/>
    <n v="1069"/>
    <n v="1699"/>
    <n v="0.37"/>
    <x v="2"/>
    <n v="313"/>
    <s v="no"/>
    <n v="6626.0999999999995"/>
    <x v="2"/>
    <x v="5"/>
  </r>
  <r>
    <s v="B09H34V36W"/>
    <x v="1154"/>
    <x v="144"/>
    <n v="1349"/>
    <n v="2495"/>
    <n v="0.46"/>
    <x v="11"/>
    <n v="166"/>
    <s v="no"/>
    <n v="9481"/>
    <x v="2"/>
    <x v="1"/>
  </r>
  <r>
    <s v="B09J2QCKKM"/>
    <x v="1155"/>
    <x v="156"/>
    <n v="1499"/>
    <n v="3500"/>
    <n v="0.56999999999999995"/>
    <x v="3"/>
    <n v="303"/>
    <s v="yes"/>
    <n v="14349.999999999998"/>
    <x v="2"/>
    <x v="3"/>
  </r>
  <r>
    <s v="B09XRBJ94N"/>
    <x v="1156"/>
    <x v="163"/>
    <n v="2092"/>
    <n v="4600"/>
    <n v="0.55000000000000004"/>
    <x v="4"/>
    <n v="562"/>
    <s v="yes"/>
    <n v="19780"/>
    <x v="2"/>
    <x v="3"/>
  </r>
  <r>
    <s v="B07SLNG3LW"/>
    <x v="1157"/>
    <x v="180"/>
    <n v="3859"/>
    <n v="10295"/>
    <n v="0.63"/>
    <x v="2"/>
    <n v="8095"/>
    <s v="yes"/>
    <n v="40150.5"/>
    <x v="2"/>
    <x v="0"/>
  </r>
  <r>
    <s v="B0BNDGL26T"/>
    <x v="1158"/>
    <x v="160"/>
    <n v="499"/>
    <n v="2199"/>
    <n v="0.77"/>
    <x v="18"/>
    <n v="109"/>
    <s v="yes"/>
    <n v="6157.2"/>
    <x v="0"/>
    <x v="7"/>
  </r>
  <r>
    <s v="B095PWLLY6"/>
    <x v="1159"/>
    <x v="167"/>
    <n v="1804"/>
    <n v="2380"/>
    <n v="0.24"/>
    <x v="1"/>
    <n v="15382"/>
    <s v="no"/>
    <n v="9520"/>
    <x v="2"/>
    <x v="4"/>
  </r>
  <r>
    <s v="B07Y9PY6Y1"/>
    <x v="1160"/>
    <x v="160"/>
    <n v="6525"/>
    <n v="8820"/>
    <n v="0.26"/>
    <x v="6"/>
    <n v="5137"/>
    <s v="no"/>
    <n v="39690"/>
    <x v="2"/>
    <x v="4"/>
  </r>
  <r>
    <s v="B0BJ966M5K"/>
    <x v="1161"/>
    <x v="182"/>
    <n v="4999"/>
    <n v="24999"/>
    <n v="0.8"/>
    <x v="13"/>
    <n v="124"/>
    <s v="yes"/>
    <n v="114995.4"/>
    <x v="2"/>
    <x v="7"/>
  </r>
  <r>
    <s v="B086GVRP63"/>
    <x v="1162"/>
    <x v="175"/>
    <n v="1189"/>
    <n v="2400"/>
    <n v="0.5"/>
    <x v="3"/>
    <n v="618"/>
    <s v="yes"/>
    <n v="9840"/>
    <x v="2"/>
    <x v="1"/>
  </r>
  <r>
    <s v="B08MVXPTDG"/>
    <x v="1163"/>
    <x v="144"/>
    <n v="2590"/>
    <n v="4200"/>
    <n v="0.38"/>
    <x v="3"/>
    <n v="63"/>
    <s v="no"/>
    <n v="17220"/>
    <x v="2"/>
    <x v="5"/>
  </r>
  <r>
    <s v="B0BMZ6SY89"/>
    <x v="1164"/>
    <x v="144"/>
    <n v="899"/>
    <n v="1599"/>
    <n v="0.44"/>
    <x v="10"/>
    <n v="15"/>
    <s v="no"/>
    <n v="5436.5999999999995"/>
    <x v="2"/>
    <x v="1"/>
  </r>
  <r>
    <s v="B09P1MFKG1"/>
    <x v="1165"/>
    <x v="144"/>
    <n v="998"/>
    <n v="2999"/>
    <n v="0.67"/>
    <x v="13"/>
    <n v="9"/>
    <s v="yes"/>
    <n v="13795.4"/>
    <x v="2"/>
    <x v="0"/>
  </r>
  <r>
    <s v="B01LY9W8AF"/>
    <x v="1166"/>
    <x v="158"/>
    <n v="998.06"/>
    <n v="1282"/>
    <n v="0.22"/>
    <x v="0"/>
    <n v="7274"/>
    <s v="no"/>
    <n v="5384.4000000000005"/>
    <x v="2"/>
    <x v="4"/>
  </r>
  <r>
    <s v="B07ZJND9B9"/>
    <x v="1167"/>
    <x v="167"/>
    <n v="1099"/>
    <n v="1990"/>
    <n v="0.45"/>
    <x v="2"/>
    <n v="5911"/>
    <s v="no"/>
    <n v="7761"/>
    <x v="2"/>
    <x v="1"/>
  </r>
  <r>
    <s v="B0B2CWRDB1"/>
    <x v="1168"/>
    <x v="169"/>
    <n v="5999"/>
    <n v="9999"/>
    <n v="0.4"/>
    <x v="0"/>
    <n v="170"/>
    <s v="no"/>
    <n v="41995.8"/>
    <x v="2"/>
    <x v="5"/>
  </r>
  <r>
    <s v="B072NCN9M4"/>
    <x v="1169"/>
    <x v="180"/>
    <n v="8886"/>
    <n v="11850"/>
    <n v="0.25"/>
    <x v="0"/>
    <n v="3065"/>
    <s v="no"/>
    <n v="49770"/>
    <x v="2"/>
    <x v="4"/>
  </r>
  <r>
    <s v="B08SKZ2RMG"/>
    <x v="1170"/>
    <x v="145"/>
    <n v="475"/>
    <n v="999"/>
    <n v="0.52"/>
    <x v="3"/>
    <n v="1021"/>
    <s v="yes"/>
    <n v="4095.8999999999996"/>
    <x v="0"/>
    <x v="3"/>
  </r>
  <r>
    <s v="B0B53DS4TF"/>
    <x v="1171"/>
    <x v="157"/>
    <n v="4995"/>
    <n v="20049"/>
    <n v="0.75"/>
    <x v="20"/>
    <n v="3964"/>
    <s v="yes"/>
    <n v="96235.199999999997"/>
    <x v="2"/>
    <x v="7"/>
  </r>
  <r>
    <s v="B08BJN4MP3"/>
    <x v="1172"/>
    <x v="182"/>
    <n v="13999"/>
    <n v="24850"/>
    <n v="0.44"/>
    <x v="5"/>
    <n v="8948"/>
    <s v="no"/>
    <n v="109340.00000000001"/>
    <x v="2"/>
    <x v="1"/>
  </r>
  <r>
    <s v="B0BCYQY9X5"/>
    <x v="1173"/>
    <x v="182"/>
    <n v="8499"/>
    <n v="16490"/>
    <n v="0.48"/>
    <x v="4"/>
    <n v="97"/>
    <s v="no"/>
    <n v="70907"/>
    <x v="2"/>
    <x v="1"/>
  </r>
  <r>
    <s v="B009UORDX4"/>
    <x v="1174"/>
    <x v="150"/>
    <n v="949"/>
    <n v="975"/>
    <n v="0.03"/>
    <x v="4"/>
    <n v="7223"/>
    <s v="no"/>
    <n v="4192.5"/>
    <x v="2"/>
    <x v="8"/>
  </r>
  <r>
    <s v="B08VGDBF3B"/>
    <x v="1175"/>
    <x v="158"/>
    <n v="395"/>
    <n v="499"/>
    <n v="0.21"/>
    <x v="1"/>
    <n v="330"/>
    <s v="no"/>
    <n v="1996"/>
    <x v="0"/>
    <x v="4"/>
  </r>
  <r>
    <s v="B012ELCYUG"/>
    <x v="1176"/>
    <x v="196"/>
    <n v="635"/>
    <n v="635"/>
    <n v="0"/>
    <x v="4"/>
    <n v="4570"/>
    <s v="no"/>
    <n v="2730.5"/>
    <x v="2"/>
    <x v="8"/>
  </r>
  <r>
    <s v="B07S9M8YTY"/>
    <x v="1177"/>
    <x v="150"/>
    <n v="717"/>
    <n v="1390"/>
    <n v="0.48"/>
    <x v="1"/>
    <n v="4867"/>
    <s v="no"/>
    <n v="5560"/>
    <x v="2"/>
    <x v="1"/>
  </r>
  <r>
    <s v="B0B19VJXQZ"/>
    <x v="1178"/>
    <x v="197"/>
    <n v="27900"/>
    <n v="59900"/>
    <n v="0.53"/>
    <x v="5"/>
    <n v="5298"/>
    <s v="yes"/>
    <n v="263560"/>
    <x v="2"/>
    <x v="3"/>
  </r>
  <r>
    <s v="B00SMFPJG0"/>
    <x v="1179"/>
    <x v="177"/>
    <n v="649"/>
    <n v="670"/>
    <n v="0.03"/>
    <x v="3"/>
    <n v="7786"/>
    <s v="no"/>
    <n v="2746.9999999999995"/>
    <x v="2"/>
    <x v="8"/>
  </r>
  <r>
    <s v="B0BHYLCL19"/>
    <x v="1180"/>
    <x v="176"/>
    <n v="193"/>
    <n v="399"/>
    <n v="0.52"/>
    <x v="9"/>
    <n v="37"/>
    <s v="yes"/>
    <n v="1436.4"/>
    <x v="1"/>
    <x v="3"/>
  </r>
  <r>
    <s v="B0BPJBTB3F"/>
    <x v="1181"/>
    <x v="144"/>
    <n v="1299"/>
    <n v="2495"/>
    <n v="0.48"/>
    <x v="23"/>
    <n v="2"/>
    <s v="no"/>
    <n v="4990"/>
    <x v="2"/>
    <x v="1"/>
  </r>
  <r>
    <s v="B08MXJYB2V"/>
    <x v="1182"/>
    <x v="151"/>
    <n v="2449"/>
    <n v="3390"/>
    <n v="0.28000000000000003"/>
    <x v="1"/>
    <n v="5206"/>
    <s v="no"/>
    <n v="13560"/>
    <x v="2"/>
    <x v="4"/>
  </r>
  <r>
    <s v="B081B1JL35"/>
    <x v="1183"/>
    <x v="152"/>
    <n v="1049"/>
    <n v="2499"/>
    <n v="0.57999999999999996"/>
    <x v="7"/>
    <n v="638"/>
    <s v="yes"/>
    <n v="9246.3000000000011"/>
    <x v="2"/>
    <x v="3"/>
  </r>
  <r>
    <s v="B09VL9KFDB"/>
    <x v="1184"/>
    <x v="193"/>
    <n v="2399"/>
    <n v="4200"/>
    <n v="0.43"/>
    <x v="11"/>
    <n v="397"/>
    <s v="no"/>
    <n v="15960"/>
    <x v="2"/>
    <x v="1"/>
  </r>
  <r>
    <s v="B0B1MDZV9C"/>
    <x v="1185"/>
    <x v="161"/>
    <n v="2286"/>
    <n v="4495"/>
    <n v="0.49"/>
    <x v="2"/>
    <n v="326"/>
    <s v="no"/>
    <n v="17530.5"/>
    <x v="2"/>
    <x v="1"/>
  </r>
  <r>
    <s v="B08TT63N58"/>
    <x v="1186"/>
    <x v="189"/>
    <n v="499"/>
    <n v="2199"/>
    <n v="0.77"/>
    <x v="19"/>
    <n v="3527"/>
    <s v="yes"/>
    <n v="6816.9000000000005"/>
    <x v="0"/>
    <x v="7"/>
  </r>
  <r>
    <s v="B08YK7BBD2"/>
    <x v="1187"/>
    <x v="166"/>
    <n v="429"/>
    <n v="999"/>
    <n v="0.56999999999999995"/>
    <x v="17"/>
    <n v="617"/>
    <s v="yes"/>
    <n v="2997"/>
    <x v="0"/>
    <x v="3"/>
  </r>
  <r>
    <s v="B07YQ5SN4H"/>
    <x v="1188"/>
    <x v="163"/>
    <n v="299"/>
    <n v="595"/>
    <n v="0.5"/>
    <x v="1"/>
    <n v="314"/>
    <s v="yes"/>
    <n v="2380"/>
    <x v="0"/>
    <x v="1"/>
  </r>
  <r>
    <s v="B0B7FJNSZR"/>
    <x v="1189"/>
    <x v="182"/>
    <n v="5395"/>
    <n v="19990"/>
    <n v="0.73"/>
    <x v="5"/>
    <n v="535"/>
    <s v="yes"/>
    <n v="87956"/>
    <x v="2"/>
    <x v="7"/>
  </r>
  <r>
    <s v="B01N6IJG0F"/>
    <x v="1190"/>
    <x v="150"/>
    <n v="559"/>
    <n v="1010"/>
    <n v="0.45"/>
    <x v="3"/>
    <n v="17325"/>
    <s v="no"/>
    <n v="4141"/>
    <x v="2"/>
    <x v="1"/>
  </r>
  <r>
    <s v="B0B84QN4CN"/>
    <x v="1191"/>
    <x v="150"/>
    <n v="660"/>
    <n v="1100"/>
    <n v="0.4"/>
    <x v="9"/>
    <n v="91"/>
    <s v="no"/>
    <n v="3960"/>
    <x v="2"/>
    <x v="5"/>
  </r>
  <r>
    <s v="B0B8ZM9RVV"/>
    <x v="1192"/>
    <x v="162"/>
    <n v="419"/>
    <n v="999"/>
    <n v="0.57999999999999996"/>
    <x v="5"/>
    <n v="227"/>
    <s v="yes"/>
    <n v="4395.6000000000004"/>
    <x v="0"/>
    <x v="3"/>
  </r>
  <r>
    <s v="B01892MIPA"/>
    <x v="1193"/>
    <x v="155"/>
    <n v="7349"/>
    <n v="10900"/>
    <n v="0.33"/>
    <x v="0"/>
    <n v="11957"/>
    <s v="no"/>
    <n v="45780"/>
    <x v="2"/>
    <x v="5"/>
  </r>
  <r>
    <s v="B08ZHYNTM1"/>
    <x v="1194"/>
    <x v="167"/>
    <n v="2899"/>
    <n v="4005"/>
    <n v="0.28000000000000003"/>
    <x v="4"/>
    <n v="7140"/>
    <s v="no"/>
    <n v="17221.5"/>
    <x v="2"/>
    <x v="4"/>
  </r>
  <r>
    <s v="B09SDDQQKP"/>
    <x v="1195"/>
    <x v="161"/>
    <n v="1799"/>
    <n v="3295"/>
    <n v="0.45"/>
    <x v="11"/>
    <n v="687"/>
    <s v="no"/>
    <n v="12521"/>
    <x v="2"/>
    <x v="1"/>
  </r>
  <r>
    <s v="B0B5RP43VN"/>
    <x v="1196"/>
    <x v="163"/>
    <n v="1474"/>
    <n v="4650"/>
    <n v="0.68"/>
    <x v="3"/>
    <n v="1045"/>
    <s v="yes"/>
    <n v="19065"/>
    <x v="2"/>
    <x v="0"/>
  </r>
  <r>
    <s v="B096NTB9XT"/>
    <x v="1197"/>
    <x v="182"/>
    <n v="15999"/>
    <n v="24500"/>
    <n v="0.35"/>
    <x v="1"/>
    <n v="11206"/>
    <s v="no"/>
    <n v="98000"/>
    <x v="2"/>
    <x v="5"/>
  </r>
  <r>
    <s v="B078JF6X9B"/>
    <x v="1198"/>
    <x v="152"/>
    <n v="3645"/>
    <n v="6070"/>
    <n v="0.4"/>
    <x v="0"/>
    <n v="561"/>
    <s v="no"/>
    <n v="25494"/>
    <x v="2"/>
    <x v="5"/>
  </r>
  <r>
    <s v="B08CGW4GYR"/>
    <x v="1199"/>
    <x v="149"/>
    <n v="375"/>
    <n v="999"/>
    <n v="0.62"/>
    <x v="9"/>
    <n v="1988"/>
    <s v="yes"/>
    <n v="3596.4"/>
    <x v="0"/>
    <x v="0"/>
  </r>
  <r>
    <s v="B00A328ENA"/>
    <x v="1200"/>
    <x v="178"/>
    <n v="2976"/>
    <n v="3945"/>
    <n v="0.25"/>
    <x v="0"/>
    <n v="3740"/>
    <s v="no"/>
    <n v="16569"/>
    <x v="2"/>
    <x v="4"/>
  </r>
  <r>
    <s v="B0763K5HLQ"/>
    <x v="1201"/>
    <x v="194"/>
    <n v="1099"/>
    <n v="1499"/>
    <n v="0.27"/>
    <x v="3"/>
    <n v="4401"/>
    <s v="no"/>
    <n v="6145.9"/>
    <x v="2"/>
    <x v="4"/>
  </r>
  <r>
    <s v="B09PDZNSBG"/>
    <x v="1202"/>
    <x v="159"/>
    <n v="2575"/>
    <n v="6700"/>
    <n v="0.62"/>
    <x v="0"/>
    <n v="611"/>
    <s v="yes"/>
    <n v="28140"/>
    <x v="2"/>
    <x v="0"/>
  </r>
  <r>
    <s v="B085LPT5F4"/>
    <x v="1203"/>
    <x v="151"/>
    <n v="1649"/>
    <n v="2800"/>
    <n v="0.41"/>
    <x v="2"/>
    <n v="2162"/>
    <s v="no"/>
    <n v="10920"/>
    <x v="2"/>
    <x v="1"/>
  </r>
  <r>
    <s v="B0B9RZ4G4W"/>
    <x v="1204"/>
    <x v="149"/>
    <n v="799"/>
    <n v="1699"/>
    <n v="0.53"/>
    <x v="1"/>
    <n v="97"/>
    <s v="yes"/>
    <n v="6796"/>
    <x v="2"/>
    <x v="3"/>
  </r>
  <r>
    <s v="B0085W2MUQ"/>
    <x v="1205"/>
    <x v="149"/>
    <n v="765"/>
    <n v="970"/>
    <n v="0.21"/>
    <x v="0"/>
    <n v="6055"/>
    <s v="no"/>
    <n v="4074"/>
    <x v="2"/>
    <x v="4"/>
  </r>
  <r>
    <s v="B09474JWN6"/>
    <x v="1206"/>
    <x v="145"/>
    <n v="999"/>
    <n v="1500"/>
    <n v="0.33"/>
    <x v="0"/>
    <n v="386"/>
    <s v="no"/>
    <n v="6300"/>
    <x v="2"/>
    <x v="5"/>
  </r>
  <r>
    <s v="B09G2VTHQM"/>
    <x v="1207"/>
    <x v="198"/>
    <n v="587"/>
    <n v="1295"/>
    <n v="0.55000000000000004"/>
    <x v="3"/>
    <n v="557"/>
    <s v="yes"/>
    <n v="5309.4999999999991"/>
    <x v="2"/>
    <x v="3"/>
  </r>
  <r>
    <s v="B07R679HTT"/>
    <x v="1208"/>
    <x v="199"/>
    <n v="12609"/>
    <n v="23999"/>
    <n v="0.47"/>
    <x v="5"/>
    <n v="2288"/>
    <s v="no"/>
    <n v="105595.6"/>
    <x v="2"/>
    <x v="1"/>
  </r>
  <r>
    <s v="B00B7GKXMG"/>
    <x v="1209"/>
    <x v="150"/>
    <n v="699"/>
    <n v="850"/>
    <n v="0.18"/>
    <x v="3"/>
    <n v="1106"/>
    <s v="no"/>
    <n v="3484.9999999999995"/>
    <x v="2"/>
    <x v="6"/>
  </r>
  <r>
    <s v="B07H3N8RJH"/>
    <x v="1210"/>
    <x v="168"/>
    <n v="3799"/>
    <n v="6000"/>
    <n v="0.37"/>
    <x v="0"/>
    <n v="11935"/>
    <s v="no"/>
    <n v="25200"/>
    <x v="2"/>
    <x v="5"/>
  </r>
  <r>
    <s v="B07K2HVKLL"/>
    <x v="1211"/>
    <x v="156"/>
    <n v="640"/>
    <n v="1020"/>
    <n v="0.37"/>
    <x v="3"/>
    <n v="5059"/>
    <s v="no"/>
    <n v="4182"/>
    <x v="2"/>
    <x v="5"/>
  </r>
  <r>
    <s v="B09MQ9PDHR"/>
    <x v="1212"/>
    <x v="144"/>
    <n v="979"/>
    <n v="1999"/>
    <n v="0.51"/>
    <x v="2"/>
    <n v="157"/>
    <s v="yes"/>
    <n v="7796.0999999999995"/>
    <x v="2"/>
    <x v="3"/>
  </r>
  <r>
    <s v="B014HDJ7ZE"/>
    <x v="1213"/>
    <x v="152"/>
    <n v="5365"/>
    <n v="7445"/>
    <n v="0.28000000000000003"/>
    <x v="2"/>
    <n v="3584"/>
    <s v="no"/>
    <n v="29035.5"/>
    <x v="2"/>
    <x v="4"/>
  </r>
  <r>
    <s v="B07D2NMTTV"/>
    <x v="1214"/>
    <x v="159"/>
    <n v="3199"/>
    <n v="3500"/>
    <n v="0.09"/>
    <x v="0"/>
    <n v="1899"/>
    <s v="no"/>
    <n v="14700"/>
    <x v="2"/>
    <x v="8"/>
  </r>
  <r>
    <s v="B075K76YW1"/>
    <x v="1215"/>
    <x v="186"/>
    <n v="979"/>
    <n v="1395"/>
    <n v="0.3"/>
    <x v="0"/>
    <n v="15252"/>
    <s v="no"/>
    <n v="5859"/>
    <x v="2"/>
    <x v="4"/>
  </r>
  <r>
    <s v="B0BNLFQDG2"/>
    <x v="1216"/>
    <x v="143"/>
    <n v="929"/>
    <n v="2199"/>
    <n v="0.57999999999999996"/>
    <x v="7"/>
    <n v="4"/>
    <s v="yes"/>
    <n v="8136.3"/>
    <x v="2"/>
    <x v="3"/>
  </r>
  <r>
    <s v="B082ZQ4479"/>
    <x v="1217"/>
    <x v="187"/>
    <n v="3710"/>
    <n v="4330"/>
    <n v="0.14000000000000001"/>
    <x v="7"/>
    <n v="1662"/>
    <s v="no"/>
    <n v="16021"/>
    <x v="2"/>
    <x v="6"/>
  </r>
  <r>
    <s v="B09Y358DZQ"/>
    <x v="1218"/>
    <x v="151"/>
    <n v="2033"/>
    <n v="4295"/>
    <n v="0.53"/>
    <x v="10"/>
    <n v="422"/>
    <s v="yes"/>
    <n v="14603"/>
    <x v="2"/>
    <x v="3"/>
  </r>
  <r>
    <s v="B09M3F4HGB"/>
    <x v="1219"/>
    <x v="143"/>
    <n v="9495"/>
    <n v="18990"/>
    <n v="0.5"/>
    <x v="0"/>
    <n v="79"/>
    <s v="yes"/>
    <n v="79758"/>
    <x v="2"/>
    <x v="1"/>
  </r>
  <r>
    <s v="B07VZH6ZBB"/>
    <x v="1220"/>
    <x v="155"/>
    <n v="7799"/>
    <n v="12500"/>
    <n v="0.38"/>
    <x v="1"/>
    <n v="5160"/>
    <s v="no"/>
    <n v="50000"/>
    <x v="2"/>
    <x v="5"/>
  </r>
  <r>
    <s v="B07F366Z51"/>
    <x v="1221"/>
    <x v="142"/>
    <n v="949"/>
    <n v="2385"/>
    <n v="0.6"/>
    <x v="3"/>
    <n v="2311"/>
    <s v="yes"/>
    <n v="9778.5"/>
    <x v="2"/>
    <x v="3"/>
  </r>
  <r>
    <s v="B077BTLQ67"/>
    <x v="1222"/>
    <x v="152"/>
    <n v="2790"/>
    <n v="4890"/>
    <n v="0.43"/>
    <x v="2"/>
    <n v="588"/>
    <s v="no"/>
    <n v="19071"/>
    <x v="2"/>
    <x v="1"/>
  </r>
  <r>
    <s v="B07YSJ7FF1"/>
    <x v="1223"/>
    <x v="150"/>
    <n v="645"/>
    <n v="1100"/>
    <n v="0.41"/>
    <x v="1"/>
    <n v="3271"/>
    <s v="no"/>
    <n v="4400"/>
    <x v="2"/>
    <x v="1"/>
  </r>
  <r>
    <s v="B07TXCY3YK"/>
    <x v="1224"/>
    <x v="151"/>
    <n v="2237.81"/>
    <n v="3899"/>
    <n v="0.43"/>
    <x v="2"/>
    <n v="11004"/>
    <s v="no"/>
    <n v="15206.1"/>
    <x v="2"/>
    <x v="1"/>
  </r>
  <r>
    <s v="B07TC9F7PN"/>
    <x v="1225"/>
    <x v="155"/>
    <n v="8699"/>
    <n v="16899"/>
    <n v="0.49"/>
    <x v="0"/>
    <n v="3195"/>
    <s v="no"/>
    <n v="70975.8"/>
    <x v="2"/>
    <x v="1"/>
  </r>
  <r>
    <s v="B09NS5TKPN"/>
    <x v="1226"/>
    <x v="200"/>
    <n v="42990"/>
    <n v="75990"/>
    <n v="0.43"/>
    <x v="4"/>
    <n v="3231"/>
    <s v="no"/>
    <n v="326757"/>
    <x v="2"/>
    <x v="1"/>
  </r>
  <r>
    <s v="B00LP9RFSU"/>
    <x v="1227"/>
    <x v="176"/>
    <n v="825"/>
    <n v="825"/>
    <n v="0"/>
    <x v="1"/>
    <n v="3246"/>
    <s v="no"/>
    <n v="3300"/>
    <x v="2"/>
    <x v="8"/>
  </r>
  <r>
    <s v="B0B7L86YCB"/>
    <x v="1228"/>
    <x v="166"/>
    <n v="161"/>
    <n v="300"/>
    <n v="0.46"/>
    <x v="24"/>
    <n v="24"/>
    <s v="no"/>
    <n v="780"/>
    <x v="1"/>
    <x v="1"/>
  </r>
  <r>
    <s v="B09VPH38JS"/>
    <x v="1229"/>
    <x v="148"/>
    <n v="697"/>
    <n v="1499"/>
    <n v="0.54"/>
    <x v="11"/>
    <n v="144"/>
    <s v="yes"/>
    <n v="5696.2"/>
    <x v="2"/>
    <x v="3"/>
  </r>
  <r>
    <s v="B01MUAUOCX"/>
    <x v="1230"/>
    <x v="201"/>
    <n v="688"/>
    <n v="747"/>
    <n v="0.08"/>
    <x v="6"/>
    <n v="2280"/>
    <s v="no"/>
    <n v="3361.5"/>
    <x v="2"/>
    <x v="8"/>
  </r>
  <r>
    <s v="B09MB3DKG1"/>
    <x v="1231"/>
    <x v="170"/>
    <n v="2199"/>
    <n v="3999"/>
    <n v="0.45"/>
    <x v="12"/>
    <n v="340"/>
    <s v="no"/>
    <n v="13996.5"/>
    <x v="2"/>
    <x v="1"/>
  </r>
  <r>
    <s v="B08QHLXWV3"/>
    <x v="1232"/>
    <x v="144"/>
    <n v="6850"/>
    <n v="11990"/>
    <n v="0.43"/>
    <x v="2"/>
    <n v="144"/>
    <s v="no"/>
    <n v="46761"/>
    <x v="2"/>
    <x v="1"/>
  </r>
  <r>
    <s v="B07G147SZD"/>
    <x v="1233"/>
    <x v="152"/>
    <n v="2699"/>
    <n v="3799"/>
    <n v="0.28999999999999998"/>
    <x v="1"/>
    <n v="727"/>
    <s v="no"/>
    <n v="15196"/>
    <x v="2"/>
    <x v="4"/>
  </r>
  <r>
    <s v="B09LH32678"/>
    <x v="1234"/>
    <x v="202"/>
    <n v="899"/>
    <n v="1999"/>
    <n v="0.55000000000000004"/>
    <x v="1"/>
    <n v="832"/>
    <s v="yes"/>
    <n v="7996"/>
    <x v="2"/>
    <x v="3"/>
  </r>
  <r>
    <s v="B09R1YFL6S"/>
    <x v="1235"/>
    <x v="144"/>
    <n v="1090"/>
    <n v="2999"/>
    <n v="0.64"/>
    <x v="12"/>
    <n v="57"/>
    <s v="yes"/>
    <n v="10496.5"/>
    <x v="2"/>
    <x v="0"/>
  </r>
  <r>
    <s v="B07Q4NJQC5"/>
    <x v="1236"/>
    <x v="146"/>
    <n v="295"/>
    <n v="599"/>
    <n v="0.51"/>
    <x v="1"/>
    <n v="1644"/>
    <s v="yes"/>
    <n v="2396"/>
    <x v="0"/>
    <x v="3"/>
  </r>
  <r>
    <s v="B097RN7BBK"/>
    <x v="1237"/>
    <x v="154"/>
    <n v="479"/>
    <n v="1999"/>
    <n v="0.76"/>
    <x v="10"/>
    <n v="1066"/>
    <s v="yes"/>
    <n v="6796.5999999999995"/>
    <x v="0"/>
    <x v="7"/>
  </r>
  <r>
    <s v="B097MKZHNV"/>
    <x v="1238"/>
    <x v="152"/>
    <n v="2949"/>
    <n v="4849"/>
    <n v="0.39"/>
    <x v="0"/>
    <n v="7968"/>
    <s v="no"/>
    <n v="20365.8"/>
    <x v="2"/>
    <x v="5"/>
  </r>
  <r>
    <s v="B07LG96SDB"/>
    <x v="1239"/>
    <x v="156"/>
    <n v="335"/>
    <n v="510"/>
    <n v="0.34"/>
    <x v="11"/>
    <n v="3195"/>
    <s v="no"/>
    <n v="1938"/>
    <x v="0"/>
    <x v="5"/>
  </r>
  <r>
    <s v="B08KS2KQTK"/>
    <x v="1240"/>
    <x v="175"/>
    <n v="293"/>
    <n v="499"/>
    <n v="0.41"/>
    <x v="3"/>
    <n v="1456"/>
    <s v="no"/>
    <n v="2045.8999999999999"/>
    <x v="0"/>
    <x v="1"/>
  </r>
  <r>
    <s v="B095K14P86"/>
    <x v="1241"/>
    <x v="203"/>
    <n v="599"/>
    <n v="1299"/>
    <n v="0.54"/>
    <x v="0"/>
    <n v="590"/>
    <s v="yes"/>
    <n v="5455.8"/>
    <x v="2"/>
    <x v="3"/>
  </r>
  <r>
    <s v="B08K36NZSV"/>
    <x v="1242"/>
    <x v="176"/>
    <n v="499"/>
    <n v="999"/>
    <n v="0.5"/>
    <x v="4"/>
    <n v="1436"/>
    <s v="yes"/>
    <n v="4295.7"/>
    <x v="0"/>
    <x v="1"/>
  </r>
  <r>
    <s v="B07LDPLSZC"/>
    <x v="1243"/>
    <x v="150"/>
    <n v="849"/>
    <n v="1190"/>
    <n v="0.28999999999999998"/>
    <x v="0"/>
    <n v="4184"/>
    <s v="no"/>
    <n v="4998"/>
    <x v="2"/>
    <x v="4"/>
  </r>
  <r>
    <s v="B07F1T31ZZ"/>
    <x v="1244"/>
    <x v="175"/>
    <n v="249"/>
    <n v="400"/>
    <n v="0.38"/>
    <x v="3"/>
    <n v="693"/>
    <s v="no"/>
    <n v="1639.9999999999998"/>
    <x v="0"/>
    <x v="5"/>
  </r>
  <r>
    <s v="B0BNDRK886"/>
    <x v="1245"/>
    <x v="176"/>
    <n v="185"/>
    <n v="599"/>
    <n v="0.69"/>
    <x v="2"/>
    <n v="1306"/>
    <s v="yes"/>
    <n v="2336.1"/>
    <x v="1"/>
    <x v="0"/>
  </r>
  <r>
    <s v="B09ZVJXN5L"/>
    <x v="1246"/>
    <x v="144"/>
    <n v="778"/>
    <n v="999"/>
    <n v="0.22"/>
    <x v="8"/>
    <n v="8"/>
    <s v="no"/>
    <n v="3296.7"/>
    <x v="2"/>
    <x v="4"/>
  </r>
  <r>
    <s v="B08JKPVDKL"/>
    <x v="1247"/>
    <x v="204"/>
    <n v="279"/>
    <n v="699"/>
    <n v="0.6"/>
    <x v="4"/>
    <n v="2326"/>
    <s v="yes"/>
    <n v="3005.7"/>
    <x v="0"/>
    <x v="3"/>
  </r>
  <r>
    <s v="B09JFR8H3Q"/>
    <x v="1248"/>
    <x v="176"/>
    <n v="215"/>
    <n v="1499"/>
    <n v="0.86"/>
    <x v="2"/>
    <n v="1004"/>
    <s v="yes"/>
    <n v="5846.0999999999995"/>
    <x v="0"/>
    <x v="2"/>
  </r>
  <r>
    <s v="B07LDN9Q2P"/>
    <x v="1249"/>
    <x v="150"/>
    <n v="889"/>
    <n v="1295"/>
    <n v="0.31"/>
    <x v="4"/>
    <n v="6400"/>
    <s v="no"/>
    <n v="5568.5"/>
    <x v="2"/>
    <x v="5"/>
  </r>
  <r>
    <s v="B08T8KWNQ9"/>
    <x v="1250"/>
    <x v="152"/>
    <n v="1449"/>
    <n v="4999"/>
    <n v="0.71"/>
    <x v="9"/>
    <n v="63"/>
    <s v="yes"/>
    <n v="17996.400000000001"/>
    <x v="2"/>
    <x v="7"/>
  </r>
  <r>
    <s v="B07Y1RCCW5"/>
    <x v="1251"/>
    <x v="152"/>
    <n v="1190"/>
    <n v="2550"/>
    <n v="0.53"/>
    <x v="11"/>
    <n v="1181"/>
    <s v="yes"/>
    <n v="9690"/>
    <x v="2"/>
    <x v="3"/>
  </r>
  <r>
    <s v="B0762HXMTF"/>
    <x v="1252"/>
    <x v="182"/>
    <n v="1799"/>
    <n v="1950"/>
    <n v="0.08"/>
    <x v="2"/>
    <n v="1888"/>
    <s v="no"/>
    <n v="7605"/>
    <x v="2"/>
    <x v="8"/>
  </r>
  <r>
    <s v="B00K57MR22"/>
    <x v="1253"/>
    <x v="151"/>
    <n v="6120"/>
    <n v="8478"/>
    <n v="0.28000000000000003"/>
    <x v="13"/>
    <n v="6550"/>
    <s v="no"/>
    <n v="38998.799999999996"/>
    <x v="2"/>
    <x v="4"/>
  </r>
  <r>
    <s v="B07TTSS5MP"/>
    <x v="1254"/>
    <x v="151"/>
    <n v="1799"/>
    <n v="3299"/>
    <n v="0.45"/>
    <x v="11"/>
    <n v="1846"/>
    <s v="no"/>
    <n v="12536.199999999999"/>
    <x v="2"/>
    <x v="1"/>
  </r>
  <r>
    <s v="B09ZDVL7L8"/>
    <x v="1255"/>
    <x v="151"/>
    <n v="2199"/>
    <n v="3895"/>
    <n v="0.44"/>
    <x v="2"/>
    <n v="1085"/>
    <s v="no"/>
    <n v="15190.5"/>
    <x v="2"/>
    <x v="1"/>
  </r>
  <r>
    <s v="B09XHXXCFH"/>
    <x v="1256"/>
    <x v="178"/>
    <n v="3685"/>
    <n v="5495"/>
    <n v="0.33"/>
    <x v="3"/>
    <n v="290"/>
    <s v="no"/>
    <n v="22529.499999999996"/>
    <x v="2"/>
    <x v="5"/>
  </r>
  <r>
    <s v="B0BL3R4RGS"/>
    <x v="1257"/>
    <x v="160"/>
    <n v="649"/>
    <n v="999"/>
    <n v="0.35"/>
    <x v="9"/>
    <n v="4"/>
    <s v="no"/>
    <n v="3596.4"/>
    <x v="2"/>
    <x v="5"/>
  </r>
  <r>
    <s v="B07P1BR7L8"/>
    <x v="1258"/>
    <x v="188"/>
    <n v="8599"/>
    <n v="8995"/>
    <n v="0.04"/>
    <x v="5"/>
    <n v="9734"/>
    <s v="no"/>
    <n v="39578"/>
    <x v="2"/>
    <x v="8"/>
  </r>
  <r>
    <s v="B078WB1VWJ"/>
    <x v="1259"/>
    <x v="150"/>
    <n v="1110"/>
    <n v="1599"/>
    <n v="0.31"/>
    <x v="4"/>
    <n v="4022"/>
    <s v="no"/>
    <n v="6875.7"/>
    <x v="2"/>
    <x v="5"/>
  </r>
  <r>
    <s v="B0BP89YBC1"/>
    <x v="1260"/>
    <x v="152"/>
    <n v="1499"/>
    <n v="3500"/>
    <n v="0.56999999999999995"/>
    <x v="16"/>
    <n v="2591"/>
    <s v="yes"/>
    <n v="16450"/>
    <x v="2"/>
    <x v="3"/>
  </r>
  <r>
    <s v="B09W9V2PXG"/>
    <x v="1261"/>
    <x v="146"/>
    <n v="759"/>
    <n v="1999"/>
    <n v="0.62"/>
    <x v="4"/>
    <n v="532"/>
    <s v="yes"/>
    <n v="8595.6999999999989"/>
    <x v="2"/>
    <x v="0"/>
  </r>
  <r>
    <s v="B09XTQFFCG"/>
    <x v="1262"/>
    <x v="161"/>
    <n v="2669"/>
    <n v="3199"/>
    <n v="0.17"/>
    <x v="2"/>
    <n v="260"/>
    <s v="no"/>
    <n v="12476.1"/>
    <x v="2"/>
    <x v="6"/>
  </r>
  <r>
    <s v="B08LVVTGZK"/>
    <x v="1263"/>
    <x v="163"/>
    <n v="929"/>
    <n v="1300"/>
    <n v="0.28999999999999998"/>
    <x v="2"/>
    <n v="1672"/>
    <s v="no"/>
    <n v="5070"/>
    <x v="2"/>
    <x v="4"/>
  </r>
  <r>
    <s v="B07J2BQZD6"/>
    <x v="1264"/>
    <x v="158"/>
    <n v="199"/>
    <n v="399"/>
    <n v="0.5"/>
    <x v="7"/>
    <n v="7945"/>
    <s v="yes"/>
    <n v="1476.3000000000002"/>
    <x v="1"/>
    <x v="1"/>
  </r>
  <r>
    <s v="B07HK53XM4"/>
    <x v="1265"/>
    <x v="145"/>
    <n v="279"/>
    <n v="599"/>
    <n v="0.53"/>
    <x v="12"/>
    <n v="1367"/>
    <s v="yes"/>
    <n v="2096.5"/>
    <x v="0"/>
    <x v="3"/>
  </r>
  <r>
    <s v="B08RDWBYCQ"/>
    <x v="1266"/>
    <x v="149"/>
    <n v="549"/>
    <n v="999"/>
    <n v="0.45"/>
    <x v="1"/>
    <n v="1313"/>
    <s v="no"/>
    <n v="3996"/>
    <x v="2"/>
    <x v="1"/>
  </r>
  <r>
    <s v="B09FHHTL8L"/>
    <x v="1267"/>
    <x v="185"/>
    <n v="85"/>
    <n v="199"/>
    <n v="0.56999999999999995"/>
    <x v="3"/>
    <n v="212"/>
    <s v="yes"/>
    <n v="815.9"/>
    <x v="1"/>
    <x v="3"/>
  </r>
  <r>
    <s v="B0BHNHMR3H"/>
    <x v="1268"/>
    <x v="160"/>
    <n v="499"/>
    <n v="1299"/>
    <n v="0.62"/>
    <x v="2"/>
    <n v="65"/>
    <s v="yes"/>
    <n v="5066.0999999999995"/>
    <x v="0"/>
    <x v="0"/>
  </r>
  <r>
    <s v="B07D8VBYB4"/>
    <x v="1269"/>
    <x v="160"/>
    <n v="5865"/>
    <n v="7776"/>
    <n v="0.25"/>
    <x v="5"/>
    <n v="2737"/>
    <s v="no"/>
    <n v="34214.400000000001"/>
    <x v="2"/>
    <x v="4"/>
  </r>
  <r>
    <s v="B0B3TBY2YX"/>
    <x v="1270"/>
    <x v="142"/>
    <n v="1260"/>
    <n v="2299"/>
    <n v="0.45"/>
    <x v="4"/>
    <n v="55"/>
    <s v="no"/>
    <n v="9885.6999999999989"/>
    <x v="2"/>
    <x v="1"/>
  </r>
  <r>
    <s v="B088WCFPQF"/>
    <x v="1271"/>
    <x v="205"/>
    <n v="1099"/>
    <n v="1500"/>
    <n v="0.27"/>
    <x v="6"/>
    <n v="1065"/>
    <s v="no"/>
    <n v="6750"/>
    <x v="2"/>
    <x v="4"/>
  </r>
  <r>
    <s v="B07JZSG42Y"/>
    <x v="1272"/>
    <x v="163"/>
    <n v="1928"/>
    <n v="2590"/>
    <n v="0.26"/>
    <x v="1"/>
    <n v="2377"/>
    <s v="no"/>
    <n v="10360"/>
    <x v="2"/>
    <x v="4"/>
  </r>
  <r>
    <s v="B08YRMBK9R"/>
    <x v="1273"/>
    <x v="155"/>
    <n v="3249"/>
    <n v="6299"/>
    <n v="0.48"/>
    <x v="2"/>
    <n v="2569"/>
    <s v="no"/>
    <n v="24566.1"/>
    <x v="2"/>
    <x v="1"/>
  </r>
  <r>
    <s v="B00935MGHS"/>
    <x v="1274"/>
    <x v="163"/>
    <n v="1199"/>
    <n v="1795"/>
    <n v="0.33"/>
    <x v="0"/>
    <n v="5967"/>
    <s v="no"/>
    <n v="7539"/>
    <x v="2"/>
    <x v="5"/>
  </r>
  <r>
    <s v="B07B5XJ572"/>
    <x v="1275"/>
    <x v="142"/>
    <n v="1456"/>
    <n v="3190"/>
    <n v="0.54"/>
    <x v="3"/>
    <n v="1776"/>
    <s v="yes"/>
    <n v="13078.999999999998"/>
    <x v="2"/>
    <x v="3"/>
  </r>
  <r>
    <s v="B086199CWG"/>
    <x v="1276"/>
    <x v="160"/>
    <n v="3349"/>
    <n v="4799"/>
    <n v="0.3"/>
    <x v="7"/>
    <n v="4200"/>
    <s v="no"/>
    <n v="17756.3"/>
    <x v="2"/>
    <x v="4"/>
  </r>
  <r>
    <s v="B0BBWJFK5C"/>
    <x v="1277"/>
    <x v="169"/>
    <n v="4899"/>
    <n v="8999"/>
    <n v="0.46"/>
    <x v="3"/>
    <n v="297"/>
    <s v="no"/>
    <n v="36895.899999999994"/>
    <x v="2"/>
    <x v="1"/>
  </r>
  <r>
    <s v="B07GLS2563"/>
    <x v="1278"/>
    <x v="154"/>
    <n v="1199"/>
    <n v="1899"/>
    <n v="0.37"/>
    <x v="0"/>
    <n v="3858"/>
    <s v="no"/>
    <n v="7975.8"/>
    <x v="2"/>
    <x v="5"/>
  </r>
  <r>
    <s v="B09P182Z2H"/>
    <x v="1279"/>
    <x v="195"/>
    <n v="3290"/>
    <n v="5799"/>
    <n v="0.43"/>
    <x v="4"/>
    <n v="168"/>
    <s v="no"/>
    <n v="24935.7"/>
    <x v="2"/>
    <x v="1"/>
  </r>
  <r>
    <s v="B0B59K1C8F"/>
    <x v="1280"/>
    <x v="145"/>
    <n v="179"/>
    <n v="799"/>
    <n v="0.78"/>
    <x v="9"/>
    <n v="101"/>
    <s v="yes"/>
    <n v="2876.4"/>
    <x v="1"/>
    <x v="7"/>
  </r>
  <r>
    <s v="B06Y36JKC3"/>
    <x v="1281"/>
    <x v="204"/>
    <n v="149"/>
    <n v="300"/>
    <n v="0.5"/>
    <x v="3"/>
    <n v="4074"/>
    <s v="yes"/>
    <n v="1230"/>
    <x v="1"/>
    <x v="1"/>
  </r>
  <r>
    <s v="B075S9FVRY"/>
    <x v="1282"/>
    <x v="151"/>
    <n v="5490"/>
    <n v="7200"/>
    <n v="0.24"/>
    <x v="6"/>
    <n v="1408"/>
    <s v="no"/>
    <n v="32400"/>
    <x v="2"/>
    <x v="4"/>
  </r>
  <r>
    <s v="B08SJVD8QD"/>
    <x v="1283"/>
    <x v="146"/>
    <n v="379"/>
    <n v="389"/>
    <n v="0.03"/>
    <x v="0"/>
    <n v="3739"/>
    <s v="no"/>
    <n v="1633.8000000000002"/>
    <x v="0"/>
    <x v="8"/>
  </r>
  <r>
    <s v="B07FJNNZCJ"/>
    <x v="1284"/>
    <x v="182"/>
    <n v="8699"/>
    <n v="13049"/>
    <n v="0.33"/>
    <x v="4"/>
    <n v="5891"/>
    <s v="no"/>
    <n v="56110.7"/>
    <x v="2"/>
    <x v="5"/>
  </r>
  <r>
    <s v="B09MFR93KS"/>
    <x v="1285"/>
    <x v="151"/>
    <n v="3041.67"/>
    <n v="5999"/>
    <n v="0.49"/>
    <x v="1"/>
    <n v="777"/>
    <s v="no"/>
    <n v="23996"/>
    <x v="2"/>
    <x v="1"/>
  </r>
  <r>
    <s v="B07Y5FDPKV"/>
    <x v="1286"/>
    <x v="149"/>
    <n v="1745"/>
    <n v="2400"/>
    <n v="0.27"/>
    <x v="0"/>
    <n v="14160"/>
    <s v="no"/>
    <n v="10080"/>
    <x v="2"/>
    <x v="4"/>
  </r>
  <r>
    <s v="B0756KCV5K"/>
    <x v="1287"/>
    <x v="148"/>
    <n v="3180"/>
    <n v="5295"/>
    <n v="0.4"/>
    <x v="0"/>
    <n v="6919"/>
    <s v="no"/>
    <n v="22239"/>
    <x v="2"/>
    <x v="5"/>
  </r>
  <r>
    <s v="B0BJ6P3LSK"/>
    <x v="1288"/>
    <x v="182"/>
    <n v="4999"/>
    <n v="24999"/>
    <n v="0.8"/>
    <x v="6"/>
    <n v="287"/>
    <s v="yes"/>
    <n v="112495.5"/>
    <x v="2"/>
    <x v="7"/>
  </r>
  <r>
    <s v="B09HS1NDRQ"/>
    <x v="1289"/>
    <x v="158"/>
    <n v="390"/>
    <n v="799"/>
    <n v="0.51"/>
    <x v="11"/>
    <n v="287"/>
    <s v="yes"/>
    <n v="3036.2"/>
    <x v="0"/>
    <x v="3"/>
  </r>
  <r>
    <s v="B018SJJ0GE"/>
    <x v="1290"/>
    <x v="206"/>
    <n v="1999"/>
    <n v="2999"/>
    <n v="0.33"/>
    <x v="5"/>
    <n v="388"/>
    <s v="no"/>
    <n v="13195.6"/>
    <x v="2"/>
    <x v="5"/>
  </r>
  <r>
    <s v="B09FPP3R1D"/>
    <x v="1291"/>
    <x v="162"/>
    <n v="1624"/>
    <n v="2495"/>
    <n v="0.35"/>
    <x v="3"/>
    <n v="827"/>
    <s v="no"/>
    <n v="10229.5"/>
    <x v="2"/>
    <x v="5"/>
  </r>
  <r>
    <s v="B01F7B2JCI"/>
    <x v="1292"/>
    <x v="204"/>
    <n v="184"/>
    <n v="450"/>
    <n v="0.59"/>
    <x v="0"/>
    <n v="4971"/>
    <s v="yes"/>
    <n v="1890"/>
    <x v="1"/>
    <x v="3"/>
  </r>
  <r>
    <s v="B09NNZ1GF7"/>
    <x v="1293"/>
    <x v="145"/>
    <n v="445"/>
    <n v="999"/>
    <n v="0.55000000000000004"/>
    <x v="4"/>
    <n v="229"/>
    <s v="yes"/>
    <n v="4295.7"/>
    <x v="0"/>
    <x v="3"/>
  </r>
  <r>
    <s v="B01CS4A5V4"/>
    <x v="1294"/>
    <x v="207"/>
    <n v="699"/>
    <n v="1690"/>
    <n v="0.59"/>
    <x v="3"/>
    <n v="3524"/>
    <s v="yes"/>
    <n v="6928.9999999999991"/>
    <x v="2"/>
    <x v="3"/>
  </r>
  <r>
    <s v="B0BL11S5QK"/>
    <x v="1295"/>
    <x v="148"/>
    <n v="1601"/>
    <n v="3890"/>
    <n v="0.59"/>
    <x v="0"/>
    <n v="156"/>
    <s v="yes"/>
    <n v="16338"/>
    <x v="2"/>
    <x v="3"/>
  </r>
  <r>
    <s v="B09BL2KHQW"/>
    <x v="1296"/>
    <x v="176"/>
    <n v="231"/>
    <n v="260"/>
    <n v="0.11"/>
    <x v="3"/>
    <n v="490"/>
    <s v="no"/>
    <n v="1066"/>
    <x v="0"/>
    <x v="6"/>
  </r>
  <r>
    <s v="B081RLM75M"/>
    <x v="1297"/>
    <x v="145"/>
    <n v="369"/>
    <n v="599"/>
    <n v="0.38"/>
    <x v="2"/>
    <n v="82"/>
    <s v="no"/>
    <n v="2336.1"/>
    <x v="0"/>
    <x v="5"/>
  </r>
  <r>
    <s v="B07SYYVP69"/>
    <x v="1298"/>
    <x v="142"/>
    <n v="809"/>
    <n v="1950"/>
    <n v="0.59"/>
    <x v="2"/>
    <n v="710"/>
    <s v="yes"/>
    <n v="7605"/>
    <x v="2"/>
    <x v="3"/>
  </r>
  <r>
    <s v="B0BDZWMGZ1"/>
    <x v="1299"/>
    <x v="151"/>
    <n v="1199"/>
    <n v="2990"/>
    <n v="0.6"/>
    <x v="11"/>
    <n v="133"/>
    <s v="yes"/>
    <n v="11362"/>
    <x v="2"/>
    <x v="3"/>
  </r>
  <r>
    <s v="B078JT7LTD"/>
    <x v="1300"/>
    <x v="151"/>
    <n v="6120"/>
    <n v="8073"/>
    <n v="0.24"/>
    <x v="13"/>
    <n v="2751"/>
    <s v="no"/>
    <n v="37135.799999999996"/>
    <x v="2"/>
    <x v="4"/>
  </r>
  <r>
    <s v="B09WF4Q7B3"/>
    <x v="1301"/>
    <x v="159"/>
    <n v="1799"/>
    <n v="2599"/>
    <n v="0.31"/>
    <x v="9"/>
    <n v="771"/>
    <s v="no"/>
    <n v="9356.4"/>
    <x v="2"/>
    <x v="5"/>
  </r>
  <r>
    <s v="B092R48XXB"/>
    <x v="1302"/>
    <x v="197"/>
    <n v="18999"/>
    <n v="29999"/>
    <n v="0.37"/>
    <x v="3"/>
    <n v="2536"/>
    <s v="no"/>
    <n v="122995.9"/>
    <x v="2"/>
    <x v="5"/>
  </r>
  <r>
    <s v="B00KIDSU8S"/>
    <x v="1303"/>
    <x v="174"/>
    <n v="1999"/>
    <n v="2360"/>
    <n v="0.15"/>
    <x v="0"/>
    <n v="7801"/>
    <s v="no"/>
    <n v="9912"/>
    <x v="2"/>
    <x v="6"/>
  </r>
  <r>
    <s v="B0977CGNJJ"/>
    <x v="1304"/>
    <x v="208"/>
    <n v="5999"/>
    <n v="11495"/>
    <n v="0.48"/>
    <x v="4"/>
    <n v="534"/>
    <s v="no"/>
    <n v="49428.5"/>
    <x v="2"/>
    <x v="1"/>
  </r>
  <r>
    <s v="B08WWKM5HQ"/>
    <x v="1305"/>
    <x v="167"/>
    <n v="2599"/>
    <n v="4780"/>
    <n v="0.46"/>
    <x v="2"/>
    <n v="898"/>
    <s v="no"/>
    <n v="18642"/>
    <x v="2"/>
    <x v="1"/>
  </r>
  <r>
    <s v="B015GX9Y0W"/>
    <x v="1306"/>
    <x v="202"/>
    <n v="1199"/>
    <n v="2400"/>
    <n v="0.5"/>
    <x v="2"/>
    <n v="1202"/>
    <s v="yes"/>
    <n v="9360"/>
    <x v="2"/>
    <x v="1"/>
  </r>
  <r>
    <s v="B089BDBDGM"/>
    <x v="1307"/>
    <x v="158"/>
    <n v="219"/>
    <n v="249"/>
    <n v="0.12"/>
    <x v="1"/>
    <n v="1108"/>
    <s v="no"/>
    <n v="996"/>
    <x v="0"/>
    <x v="6"/>
  </r>
  <r>
    <s v="B0BPBG712X"/>
    <x v="1308"/>
    <x v="144"/>
    <n v="799"/>
    <n v="1199"/>
    <n v="0.33"/>
    <x v="5"/>
    <n v="17"/>
    <s v="no"/>
    <n v="5275.6"/>
    <x v="2"/>
    <x v="5"/>
  </r>
  <r>
    <s v="B00JBNZPFM"/>
    <x v="1309"/>
    <x v="180"/>
    <n v="6199"/>
    <n v="10999"/>
    <n v="0.44"/>
    <x v="0"/>
    <n v="10429"/>
    <s v="no"/>
    <n v="46195.8"/>
    <x v="2"/>
    <x v="1"/>
  </r>
  <r>
    <s v="B08N6P8G5K"/>
    <x v="1310"/>
    <x v="157"/>
    <n v="6790"/>
    <n v="10995"/>
    <n v="0.38"/>
    <x v="6"/>
    <n v="3192"/>
    <s v="no"/>
    <n v="49477.5"/>
    <x v="2"/>
    <x v="5"/>
  </r>
  <r>
    <s v="B07NPBG1B4"/>
    <x v="1311"/>
    <x v="209"/>
    <n v="1982.84"/>
    <n v="3300"/>
    <n v="0.4"/>
    <x v="3"/>
    <n v="5873"/>
    <s v="no"/>
    <n v="13529.999999999998"/>
    <x v="2"/>
    <x v="5"/>
  </r>
  <r>
    <s v="B01MRARGBW"/>
    <x v="1312"/>
    <x v="176"/>
    <n v="199"/>
    <n v="400"/>
    <n v="0.5"/>
    <x v="3"/>
    <n v="1379"/>
    <s v="yes"/>
    <n v="1639.9999999999998"/>
    <x v="1"/>
    <x v="1"/>
  </r>
  <r>
    <s v="B07VZYMQNZ"/>
    <x v="1313"/>
    <x v="142"/>
    <n v="1180"/>
    <n v="1440"/>
    <n v="0.18"/>
    <x v="0"/>
    <n v="1527"/>
    <s v="no"/>
    <n v="6048"/>
    <x v="2"/>
    <x v="6"/>
  </r>
  <r>
    <s v="B01L7C4IU2"/>
    <x v="1314"/>
    <x v="167"/>
    <n v="2199"/>
    <n v="3045"/>
    <n v="0.28000000000000003"/>
    <x v="0"/>
    <n v="2686"/>
    <s v="no"/>
    <n v="12789"/>
    <x v="2"/>
    <x v="4"/>
  </r>
  <r>
    <s v="B09H7JDJCW"/>
    <x v="1315"/>
    <x v="175"/>
    <n v="2999"/>
    <n v="3595"/>
    <n v="0.17"/>
    <x v="1"/>
    <n v="178"/>
    <s v="no"/>
    <n v="14380"/>
    <x v="2"/>
    <x v="6"/>
  </r>
  <r>
    <s v="B07F6GXNPB"/>
    <x v="1316"/>
    <x v="210"/>
    <n v="253"/>
    <n v="500"/>
    <n v="0.49"/>
    <x v="4"/>
    <n v="2664"/>
    <s v="no"/>
    <n v="2150"/>
    <x v="0"/>
    <x v="1"/>
  </r>
  <r>
    <s v="B0B97D658R"/>
    <x v="1317"/>
    <x v="195"/>
    <n v="499"/>
    <n v="799"/>
    <n v="0.38"/>
    <x v="9"/>
    <n v="212"/>
    <s v="no"/>
    <n v="2876.4"/>
    <x v="0"/>
    <x v="5"/>
  </r>
  <r>
    <s v="B09NFSHCWN"/>
    <x v="1318"/>
    <x v="143"/>
    <n v="1149"/>
    <n v="1899"/>
    <n v="0.39"/>
    <x v="12"/>
    <n v="24"/>
    <s v="no"/>
    <n v="6646.5"/>
    <x v="2"/>
    <x v="5"/>
  </r>
  <r>
    <s v="B076VQS87V"/>
    <x v="1319"/>
    <x v="150"/>
    <n v="457"/>
    <n v="799"/>
    <n v="0.43"/>
    <x v="4"/>
    <n v="1868"/>
    <s v="no"/>
    <n v="3435.7"/>
    <x v="0"/>
    <x v="1"/>
  </r>
  <r>
    <s v="B09LMMFW3S"/>
    <x v="1320"/>
    <x v="194"/>
    <n v="229"/>
    <n v="399"/>
    <n v="0.43"/>
    <x v="9"/>
    <n v="451"/>
    <s v="no"/>
    <n v="1436.4"/>
    <x v="0"/>
    <x v="1"/>
  </r>
  <r>
    <s v="B0BBLHTRM9"/>
    <x v="1321"/>
    <x v="176"/>
    <n v="199"/>
    <n v="699"/>
    <n v="0.72"/>
    <x v="25"/>
    <n v="159"/>
    <s v="yes"/>
    <n v="2027.1"/>
    <x v="1"/>
    <x v="7"/>
  </r>
  <r>
    <s v="B0BJYSCWFQ"/>
    <x v="1322"/>
    <x v="202"/>
    <n v="899"/>
    <n v="1999"/>
    <n v="0.55000000000000004"/>
    <x v="0"/>
    <n v="39"/>
    <s v="yes"/>
    <n v="8395.8000000000011"/>
    <x v="2"/>
    <x v="3"/>
  </r>
  <r>
    <s v="B0187F2IOK"/>
    <x v="1323"/>
    <x v="186"/>
    <n v="1499"/>
    <n v="2199"/>
    <n v="0.32"/>
    <x v="5"/>
    <n v="6531"/>
    <s v="no"/>
    <n v="9675.6"/>
    <x v="2"/>
    <x v="5"/>
  </r>
  <r>
    <s v="B0B8CB7MHW"/>
    <x v="1324"/>
    <x v="149"/>
    <n v="426"/>
    <n v="999"/>
    <n v="0.56999999999999995"/>
    <x v="3"/>
    <n v="222"/>
    <s v="yes"/>
    <n v="4095.8999999999996"/>
    <x v="0"/>
    <x v="3"/>
  </r>
  <r>
    <s v="B07K19NYZ8"/>
    <x v="1325"/>
    <x v="144"/>
    <n v="2320"/>
    <n v="3290"/>
    <n v="0.28999999999999998"/>
    <x v="11"/>
    <n v="195"/>
    <s v="no"/>
    <n v="12502"/>
    <x v="2"/>
    <x v="4"/>
  </r>
  <r>
    <s v="B08ZXZ362Z"/>
    <x v="1326"/>
    <x v="184"/>
    <n v="1563"/>
    <n v="3098"/>
    <n v="0.5"/>
    <x v="12"/>
    <n v="2283"/>
    <s v="yes"/>
    <n v="10843"/>
    <x v="2"/>
    <x v="1"/>
  </r>
  <r>
    <s v="B00GHL8VP2"/>
    <x v="1327"/>
    <x v="143"/>
    <n v="3487.77"/>
    <n v="4990"/>
    <n v="0.3"/>
    <x v="3"/>
    <n v="1127"/>
    <s v="no"/>
    <n v="20459"/>
    <x v="2"/>
    <x v="4"/>
  </r>
  <r>
    <s v="B0B9JZW1SQ"/>
    <x v="1328"/>
    <x v="164"/>
    <n v="498"/>
    <n v="1200"/>
    <n v="0.59"/>
    <x v="14"/>
    <n v="113"/>
    <s v="yes"/>
    <n v="3840"/>
    <x v="0"/>
    <x v="3"/>
  </r>
  <r>
    <s v="B00TI8E7BI"/>
    <x v="1329"/>
    <x v="142"/>
    <n v="2695"/>
    <n v="2695"/>
    <n v="0"/>
    <x v="5"/>
    <n v="2518"/>
    <s v="no"/>
    <n v="11858.000000000002"/>
    <x v="2"/>
    <x v="8"/>
  </r>
  <r>
    <s v="B07J9KXQCC"/>
    <x v="1330"/>
    <x v="143"/>
    <n v="949"/>
    <n v="2299"/>
    <n v="0.59"/>
    <x v="9"/>
    <n v="550"/>
    <s v="yes"/>
    <n v="8276.4"/>
    <x v="2"/>
    <x v="3"/>
  </r>
  <r>
    <s v="B0B3JSWG81"/>
    <x v="1331"/>
    <x v="145"/>
    <n v="199"/>
    <n v="999"/>
    <n v="0.8"/>
    <x v="19"/>
    <n v="2"/>
    <s v="yes"/>
    <n v="3096.9"/>
    <x v="1"/>
    <x v="7"/>
  </r>
  <r>
    <s v="B08L7J3T31"/>
    <x v="1332"/>
    <x v="176"/>
    <n v="379"/>
    <n v="919"/>
    <n v="0.59"/>
    <x v="1"/>
    <n v="1090"/>
    <s v="yes"/>
    <n v="3676"/>
    <x v="0"/>
    <x v="3"/>
  </r>
  <r>
    <s v="B01M6453MB"/>
    <x v="1333"/>
    <x v="178"/>
    <n v="2280"/>
    <n v="3045"/>
    <n v="0.25"/>
    <x v="3"/>
    <n v="4118"/>
    <s v="no"/>
    <n v="12484.499999999998"/>
    <x v="2"/>
    <x v="4"/>
  </r>
  <r>
    <s v="B009P2LIL4"/>
    <x v="1334"/>
    <x v="172"/>
    <n v="2219"/>
    <n v="3080"/>
    <n v="0.28000000000000003"/>
    <x v="9"/>
    <n v="468"/>
    <s v="no"/>
    <n v="11088"/>
    <x v="2"/>
    <x v="4"/>
  </r>
  <r>
    <s v="B00J5DYCCA"/>
    <x v="1335"/>
    <x v="174"/>
    <n v="1399"/>
    <n v="1890"/>
    <n v="0.26"/>
    <x v="1"/>
    <n v="8031"/>
    <s v="no"/>
    <n v="7560"/>
    <x v="2"/>
    <x v="4"/>
  </r>
  <r>
    <s v="B01486F4G6"/>
    <x v="1336"/>
    <x v="163"/>
    <n v="2863"/>
    <n v="3690"/>
    <n v="0.22"/>
    <x v="4"/>
    <n v="6987"/>
    <s v="no"/>
    <n v="15867"/>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J3:K215" firstHeaderRow="1" firstDataRow="1" firstDataCol="1"/>
  <pivotFields count="12">
    <pivotField showAll="0"/>
    <pivotField dataField="1"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1" subtotal="count" baseField="2"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1"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Z3:AA215" firstHeaderRow="1" firstDataRow="1" firstDataCol="1"/>
  <pivotFields count="12">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dataField="1"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Potential Revenue" fld="9" baseField="2"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G3:H215" firstHeaderRow="1" firstDataRow="1" firstDataCol="1"/>
  <pivotFields count="12">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baseField="2"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W3:X1341" firstHeaderRow="1" firstDataRow="1" firstDataCol="1"/>
  <pivotFields count="12">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dataField="1" showAll="0"/>
    <pivotField showAll="0"/>
    <pivotField showAll="0"/>
    <pivotField showAll="0"/>
    <pivotField showAll="0"/>
  </pivotFields>
  <rowFields count="1">
    <field x="1"/>
  </rowFields>
  <rowItems count="1338">
    <i>
      <x v="98"/>
    </i>
    <i>
      <x v="73"/>
    </i>
    <i>
      <x v="72"/>
    </i>
    <i>
      <x v="590"/>
    </i>
    <i>
      <x v="204"/>
    </i>
    <i>
      <x v="203"/>
    </i>
    <i>
      <x v="205"/>
    </i>
    <i>
      <x v="985"/>
    </i>
    <i>
      <x v="987"/>
    </i>
    <i>
      <x v="986"/>
    </i>
    <i>
      <x v="988"/>
    </i>
    <i>
      <x v="214"/>
    </i>
    <i>
      <x v="1036"/>
    </i>
    <i>
      <x v="209"/>
    </i>
    <i>
      <x v="881"/>
    </i>
    <i>
      <x v="1058"/>
    </i>
    <i>
      <x v="109"/>
    </i>
    <i>
      <x v="1060"/>
    </i>
    <i>
      <x v="227"/>
    </i>
    <i>
      <x v="591"/>
    </i>
    <i>
      <x v="1063"/>
    </i>
    <i>
      <x v="231"/>
    </i>
    <i>
      <x v="103"/>
    </i>
    <i>
      <x v="198"/>
    </i>
    <i>
      <x v="1187"/>
    </i>
    <i>
      <x v="1194"/>
    </i>
    <i>
      <x v="1195"/>
    </i>
    <i>
      <x v="731"/>
    </i>
    <i>
      <x v="747"/>
    </i>
    <i>
      <x v="732"/>
    </i>
    <i>
      <x v="78"/>
    </i>
    <i>
      <x v="210"/>
    </i>
    <i>
      <x v="211"/>
    </i>
    <i>
      <x v="1189"/>
    </i>
    <i>
      <x v="108"/>
    </i>
    <i>
      <x v="224"/>
    </i>
    <i>
      <x v="1037"/>
    </i>
    <i>
      <x v="246"/>
    </i>
    <i>
      <x v="199"/>
    </i>
    <i>
      <x v="787"/>
    </i>
    <i>
      <x v="1072"/>
    </i>
    <i>
      <x v="131"/>
    </i>
    <i>
      <x v="799"/>
    </i>
    <i>
      <x v="797"/>
    </i>
    <i>
      <x v="800"/>
    </i>
    <i>
      <x v="798"/>
    </i>
    <i>
      <x v="875"/>
    </i>
    <i>
      <x v="1185"/>
    </i>
    <i>
      <x v="1293"/>
    </i>
    <i>
      <x v="434"/>
    </i>
    <i>
      <x v="225"/>
    </i>
    <i>
      <x v="228"/>
    </i>
    <i>
      <x v="263"/>
    </i>
    <i>
      <x v="992"/>
    </i>
    <i>
      <x v="1078"/>
    </i>
    <i>
      <x v="247"/>
    </i>
    <i>
      <x v="1193"/>
    </i>
    <i>
      <x v="213"/>
    </i>
    <i>
      <x v="230"/>
    </i>
    <i>
      <x v="1188"/>
    </i>
    <i>
      <x v="593"/>
    </i>
    <i>
      <x v="346"/>
    </i>
    <i>
      <x v="102"/>
    </i>
    <i>
      <x v="781"/>
    </i>
    <i>
      <x v="780"/>
    </i>
    <i>
      <x v="208"/>
    </i>
    <i>
      <x v="750"/>
    </i>
    <i>
      <x v="212"/>
    </i>
    <i>
      <x v="984"/>
    </i>
    <i>
      <x v="428"/>
    </i>
    <i>
      <x v="132"/>
    </i>
    <i>
      <x v="130"/>
    </i>
    <i>
      <x v="596"/>
    </i>
    <i>
      <x v="955"/>
    </i>
    <i>
      <x v="1062"/>
    </i>
    <i>
      <x v="260"/>
    </i>
    <i>
      <x v="206"/>
    </i>
    <i>
      <x v="110"/>
    </i>
    <i>
      <x v="954"/>
    </i>
    <i>
      <x v="1275"/>
    </i>
    <i>
      <x v="1252"/>
    </i>
    <i>
      <x v="968"/>
    </i>
    <i>
      <x v="432"/>
    </i>
    <i>
      <x v="1069"/>
    </i>
    <i>
      <x v="91"/>
    </i>
    <i>
      <x v="266"/>
    </i>
    <i>
      <x v="1182"/>
    </i>
    <i>
      <x v="1068"/>
    </i>
    <i>
      <x v="1071"/>
    </i>
    <i>
      <x v="1067"/>
    </i>
    <i>
      <x v="1070"/>
    </i>
    <i>
      <x v="509"/>
    </i>
    <i>
      <x v="1310"/>
    </i>
    <i>
      <x v="522"/>
    </i>
    <i>
      <x v="595"/>
    </i>
    <i>
      <x v="921"/>
    </i>
    <i>
      <x v="197"/>
    </i>
    <i>
      <x v="693"/>
    </i>
    <i>
      <x v="786"/>
    </i>
    <i>
      <x v="81"/>
    </i>
    <i>
      <x v="1319"/>
    </i>
    <i>
      <x v="114"/>
    </i>
    <i>
      <x v="821"/>
    </i>
    <i>
      <x v="956"/>
    </i>
    <i>
      <x v="1046"/>
    </i>
    <i>
      <x v="746"/>
    </i>
    <i>
      <x v="1048"/>
    </i>
    <i>
      <x v="1061"/>
    </i>
    <i>
      <x v="229"/>
    </i>
    <i>
      <x v="701"/>
    </i>
    <i>
      <x v="526"/>
    </i>
    <i>
      <x v="877"/>
    </i>
    <i>
      <x v="1141"/>
    </i>
    <i>
      <x v="216"/>
    </i>
    <i>
      <x v="592"/>
    </i>
    <i>
      <x v="1064"/>
    </i>
    <i>
      <x v="438"/>
    </i>
    <i>
      <x v="1076"/>
    </i>
    <i>
      <x v="994"/>
    </i>
    <i>
      <x v="993"/>
    </i>
    <i>
      <x v="899"/>
    </i>
    <i>
      <x v="1077"/>
    </i>
    <i>
      <x v="950"/>
    </i>
    <i>
      <x v="1181"/>
    </i>
    <i>
      <x v="1183"/>
    </i>
    <i>
      <x v="200"/>
    </i>
    <i>
      <x v="158"/>
    </i>
    <i>
      <x v="398"/>
    </i>
    <i>
      <x v="221"/>
    </i>
    <i>
      <x v="431"/>
    </i>
    <i>
      <x v="977"/>
    </i>
    <i>
      <x v="983"/>
    </i>
    <i>
      <x v="471"/>
    </i>
    <i>
      <x v="741"/>
    </i>
    <i>
      <x v="1049"/>
    </i>
    <i>
      <x v="194"/>
    </i>
    <i>
      <x v="678"/>
    </i>
    <i>
      <x v="245"/>
    </i>
    <i>
      <x v="922"/>
    </i>
    <i>
      <x v="560"/>
    </i>
    <i>
      <x v="1123"/>
    </i>
    <i>
      <x v="104"/>
    </i>
    <i>
      <x v="427"/>
    </i>
    <i>
      <x v="435"/>
    </i>
    <i>
      <x v="1057"/>
    </i>
    <i>
      <x v="173"/>
    </i>
    <i>
      <x v="234"/>
    </i>
    <i>
      <x v="403"/>
    </i>
    <i>
      <x v="107"/>
    </i>
    <i>
      <x v="904"/>
    </i>
    <i>
      <x v="931"/>
    </i>
    <i>
      <x v="868"/>
    </i>
    <i>
      <x v="790"/>
    </i>
    <i>
      <x v="791"/>
    </i>
    <i>
      <x v="215"/>
    </i>
    <i>
      <x v="858"/>
    </i>
    <i>
      <x v="967"/>
    </i>
    <i>
      <x v="119"/>
    </i>
    <i>
      <x v="1216"/>
    </i>
    <i>
      <x v="1210"/>
    </i>
    <i>
      <x v="1208"/>
    </i>
    <i>
      <x v="161"/>
    </i>
    <i>
      <x v="100"/>
    </i>
    <i>
      <x v="274"/>
    </i>
    <i>
      <x v="242"/>
    </i>
    <i>
      <x v="1184"/>
    </i>
    <i>
      <x v="815"/>
    </i>
    <i>
      <x v="814"/>
    </i>
    <i>
      <x v="808"/>
    </i>
    <i>
      <x v="700"/>
    </i>
    <i>
      <x v="79"/>
    </i>
    <i>
      <x v="621"/>
    </i>
    <i>
      <x v="1316"/>
    </i>
    <i>
      <x v="358"/>
    </i>
    <i>
      <x v="226"/>
    </i>
    <i>
      <x v="975"/>
    </i>
    <i>
      <x v="357"/>
    </i>
    <i>
      <x v="1198"/>
    </i>
    <i>
      <x v="417"/>
    </i>
    <i>
      <x v="822"/>
    </i>
    <i>
      <x v="823"/>
    </i>
    <i>
      <x v="744"/>
    </i>
    <i>
      <x v="729"/>
    </i>
    <i>
      <x v="742"/>
    </i>
    <i>
      <x v="730"/>
    </i>
    <i>
      <x v="734"/>
    </i>
    <i>
      <x v="1033"/>
    </i>
    <i>
      <x v="998"/>
    </i>
    <i>
      <x v="1000"/>
    </i>
    <i>
      <x v="999"/>
    </i>
    <i>
      <x v="918"/>
    </i>
    <i>
      <x v="376"/>
    </i>
    <i>
      <x v="1055"/>
    </i>
    <i>
      <x v="1035"/>
    </i>
    <i>
      <x v="692"/>
    </i>
    <i>
      <x v="926"/>
    </i>
    <i>
      <x v="433"/>
    </i>
    <i>
      <x v="970"/>
    </i>
    <i>
      <x v="559"/>
    </i>
    <i>
      <x v="752"/>
    </i>
    <i>
      <x v="63"/>
    </i>
    <i>
      <x v="784"/>
    </i>
    <i>
      <x v="785"/>
    </i>
    <i>
      <x v="1066"/>
    </i>
    <i>
      <x v="193"/>
    </i>
    <i>
      <x v="192"/>
    </i>
    <i>
      <x v="115"/>
    </i>
    <i>
      <x v="396"/>
    </i>
    <i>
      <x v="397"/>
    </i>
    <i>
      <x v="356"/>
    </i>
    <i>
      <x v="824"/>
    </i>
    <i>
      <x v="195"/>
    </i>
    <i>
      <x v="196"/>
    </i>
    <i>
      <x v="93"/>
    </i>
    <i>
      <x v="150"/>
    </i>
    <i>
      <x v="944"/>
    </i>
    <i>
      <x v="255"/>
    </i>
    <i>
      <x v="448"/>
    </i>
    <i>
      <x v="379"/>
    </i>
    <i>
      <x v="1052"/>
    </i>
    <i>
      <x v="743"/>
    </i>
    <i>
      <x v="1327"/>
    </i>
    <i>
      <x v="1320"/>
    </i>
    <i>
      <x v="374"/>
    </i>
    <i>
      <x v="736"/>
    </i>
    <i>
      <x v="1148"/>
    </i>
    <i>
      <x v="1107"/>
    </i>
    <i>
      <x v="835"/>
    </i>
    <i>
      <x v="866"/>
    </i>
    <i>
      <x v="806"/>
    </i>
    <i>
      <x v="348"/>
    </i>
    <i>
      <x v="1289"/>
    </i>
    <i>
      <x v="235"/>
    </i>
    <i>
      <x v="836"/>
    </i>
    <i>
      <x v="264"/>
    </i>
    <i>
      <x v="728"/>
    </i>
    <i>
      <x v="662"/>
    </i>
    <i>
      <x v="996"/>
    </i>
    <i>
      <x v="997"/>
    </i>
    <i>
      <x v="995"/>
    </i>
    <i>
      <x v="703"/>
    </i>
    <i>
      <x v="464"/>
    </i>
    <i>
      <x v="976"/>
    </i>
    <i>
      <x v="276"/>
    </i>
    <i>
      <x v="558"/>
    </i>
    <i>
      <x v="92"/>
    </i>
    <i>
      <x v="1274"/>
    </i>
    <i>
      <x v="952"/>
    </i>
    <i>
      <x v="1118"/>
    </i>
    <i>
      <x v="1179"/>
    </i>
    <i>
      <x v="105"/>
    </i>
    <i>
      <x v="465"/>
    </i>
    <i>
      <x v="1172"/>
    </i>
    <i>
      <x v="1260"/>
    </i>
    <i>
      <x v="1248"/>
    </i>
    <i>
      <x v="1251"/>
    </i>
    <i>
      <x v="1247"/>
    </i>
    <i>
      <x v="1246"/>
    </i>
    <i>
      <x v="163"/>
    </i>
    <i>
      <x v="1186"/>
    </i>
    <i>
      <x v="671"/>
    </i>
    <i>
      <x v="1101"/>
    </i>
    <i>
      <x v="477"/>
    </i>
    <i>
      <x v="157"/>
    </i>
    <i>
      <x v="885"/>
    </i>
    <i>
      <x v="528"/>
    </i>
    <i>
      <x v="1180"/>
    </i>
    <i>
      <x v="1065"/>
    </i>
    <i>
      <x v="457"/>
    </i>
    <i>
      <x v="429"/>
    </i>
    <i>
      <x v="430"/>
    </i>
    <i>
      <x v="699"/>
    </i>
    <i>
      <x v="1191"/>
    </i>
    <i>
      <x v="1192"/>
    </i>
    <i>
      <x v="366"/>
    </i>
    <i>
      <x v="1050"/>
    </i>
    <i>
      <x v="1170"/>
    </i>
    <i>
      <x v="737"/>
    </i>
    <i>
      <x v="243"/>
    </i>
    <i>
      <x v="244"/>
    </i>
    <i>
      <x v="177"/>
    </i>
    <i>
      <x v="1306"/>
    </i>
    <i>
      <x v="514"/>
    </i>
    <i>
      <x v="690"/>
    </i>
    <i>
      <x v="795"/>
    </i>
    <i>
      <x v="364"/>
    </i>
    <i>
      <x v="575"/>
    </i>
    <i>
      <x v="576"/>
    </i>
    <i>
      <x v="577"/>
    </i>
    <i>
      <x v="735"/>
    </i>
    <i>
      <x v="738"/>
    </i>
    <i>
      <x v="1263"/>
    </i>
    <i>
      <x v="52"/>
    </i>
    <i>
      <x v="277"/>
    </i>
    <i>
      <x v="217"/>
    </i>
    <i>
      <x v="238"/>
    </i>
    <i>
      <x v="185"/>
    </i>
    <i>
      <x v="284"/>
    </i>
    <i>
      <x v="694"/>
    </i>
    <i>
      <x v="1006"/>
    </i>
    <i>
      <x v="574"/>
    </i>
    <i>
      <x v="468"/>
    </i>
    <i>
      <x v="726"/>
    </i>
    <i>
      <x v="828"/>
    </i>
    <i>
      <x v="411"/>
    </i>
    <i>
      <x v="1059"/>
    </i>
    <i>
      <x v="1233"/>
    </i>
    <i>
      <x v="1270"/>
    </i>
    <i>
      <x v="581"/>
    </i>
    <i>
      <x v="578"/>
    </i>
    <i>
      <x v="580"/>
    </i>
    <i>
      <x v="582"/>
    </i>
    <i>
      <x v="579"/>
    </i>
    <i>
      <x v="583"/>
    </i>
    <i>
      <x v="1047"/>
    </i>
    <i>
      <x v="1042"/>
    </i>
    <i>
      <x v="1044"/>
    </i>
    <i>
      <x v="1043"/>
    </i>
    <i>
      <x v="1045"/>
    </i>
    <i>
      <x v="71"/>
    </i>
    <i>
      <x v="623"/>
    </i>
    <i>
      <x v="896"/>
    </i>
    <i>
      <x v="83"/>
    </i>
    <i>
      <x v="145"/>
    </i>
    <i>
      <x v="832"/>
    </i>
    <i>
      <x v="232"/>
    </i>
    <i>
      <x v="943"/>
    </i>
    <i>
      <x v="1321"/>
    </i>
    <i>
      <x v="867"/>
    </i>
    <i>
      <x v="241"/>
    </i>
    <i>
      <x v="240"/>
    </i>
    <i>
      <x v="239"/>
    </i>
    <i>
      <x v="380"/>
    </i>
    <i>
      <x v="878"/>
    </i>
    <i>
      <x v="817"/>
    </i>
    <i>
      <x v="816"/>
    </i>
    <i>
      <x v="818"/>
    </i>
    <i>
      <x v="705"/>
    </i>
    <i>
      <x v="910"/>
    </i>
    <i>
      <x v="1300"/>
    </i>
    <i>
      <x v="760"/>
    </i>
    <i>
      <x v="485"/>
    </i>
    <i>
      <x v="907"/>
    </i>
    <i>
      <x v="410"/>
    </i>
    <i>
      <x v="1199"/>
    </i>
    <i>
      <x v="1034"/>
    </i>
    <i>
      <x v="367"/>
    </i>
    <i>
      <x v="1190"/>
    </i>
    <i>
      <x v="1213"/>
    </i>
    <i>
      <x v="698"/>
    </i>
    <i>
      <x v="1136"/>
    </i>
    <i>
      <x v="733"/>
    </i>
    <i>
      <x v="422"/>
    </i>
    <i>
      <x v="972"/>
    </i>
    <i>
      <x v="140"/>
    </i>
    <i>
      <x v="1085"/>
    </i>
    <i>
      <x v="927"/>
    </i>
    <i>
      <x v="857"/>
    </i>
    <i>
      <x v="335"/>
    </i>
    <i>
      <x v="1309"/>
    </i>
    <i>
      <x v="495"/>
    </i>
    <i>
      <x v="553"/>
    </i>
    <i>
      <x v="467"/>
    </i>
    <i>
      <x v="361"/>
    </i>
    <i>
      <x v="925"/>
    </i>
    <i>
      <x v="459"/>
    </i>
    <i>
      <x v="594"/>
    </i>
    <i>
      <x v="265"/>
    </i>
    <i>
      <x v="341"/>
    </i>
    <i>
      <x v="113"/>
    </i>
    <i>
      <x v="5"/>
    </i>
    <i>
      <x v="880"/>
    </i>
    <i>
      <x v="1267"/>
    </i>
    <i>
      <x v="778"/>
    </i>
    <i>
      <x v="756"/>
    </i>
    <i>
      <x v="1211"/>
    </i>
    <i>
      <x v="331"/>
    </i>
    <i>
      <x v="363"/>
    </i>
    <i>
      <x v="43"/>
    </i>
    <i>
      <x v="900"/>
    </i>
    <i>
      <x v="865"/>
    </i>
    <i>
      <x v="801"/>
    </i>
    <i>
      <x v="974"/>
    </i>
    <i>
      <x v="35"/>
    </i>
    <i>
      <x v="36"/>
    </i>
    <i>
      <x v="608"/>
    </i>
    <i>
      <x v="901"/>
    </i>
    <i>
      <x v="833"/>
    </i>
    <i>
      <x v="923"/>
    </i>
    <i>
      <x v="609"/>
    </i>
    <i>
      <x v="404"/>
    </i>
    <i>
      <x v="827"/>
    </i>
    <i>
      <x v="697"/>
    </i>
    <i>
      <x v="568"/>
    </i>
    <i>
      <x v="460"/>
    </i>
    <i>
      <x v="111"/>
    </i>
    <i>
      <x v="112"/>
    </i>
    <i>
      <x v="1243"/>
    </i>
    <i>
      <x v="928"/>
    </i>
    <i>
      <x v="1223"/>
    </i>
    <i>
      <x v="1222"/>
    </i>
    <i>
      <x v="532"/>
    </i>
    <i>
      <x v="969"/>
    </i>
    <i>
      <x v="973"/>
    </i>
    <i>
      <x v="336"/>
    </i>
    <i>
      <x v="1176"/>
    </i>
    <i>
      <x v="1250"/>
    </i>
    <i>
      <x v="1249"/>
    </i>
    <i>
      <x v="258"/>
    </i>
    <i>
      <x v="830"/>
    </i>
    <i>
      <x v="718"/>
    </i>
    <i>
      <x v="1102"/>
    </i>
    <i>
      <x v="256"/>
    </i>
    <i>
      <x v="1205"/>
    </i>
    <i>
      <x v="278"/>
    </i>
    <i>
      <x v="90"/>
    </i>
    <i>
      <x v="978"/>
    </i>
    <i>
      <x v="980"/>
    </i>
    <i>
      <x v="979"/>
    </i>
    <i>
      <x v="1178"/>
    </i>
    <i>
      <x v="777"/>
    </i>
    <i>
      <x v="702"/>
    </i>
    <i>
      <x v="295"/>
    </i>
    <i>
      <x v="300"/>
    </i>
    <i>
      <x v="1171"/>
    </i>
    <i>
      <x v="66"/>
    </i>
    <i>
      <x v="466"/>
    </i>
    <i>
      <x v="139"/>
    </i>
    <i>
      <x v="94"/>
    </i>
    <i>
      <x v="489"/>
    </i>
    <i>
      <x v="916"/>
    </i>
    <i>
      <x v="1311"/>
    </i>
    <i>
      <x v="804"/>
    </i>
    <i>
      <x v="375"/>
    </i>
    <i>
      <x v="254"/>
    </i>
    <i>
      <x v="614"/>
    </i>
    <i>
      <x v="472"/>
    </i>
    <i>
      <x v="51"/>
    </i>
    <i>
      <x v="1288"/>
    </i>
    <i>
      <x v="53"/>
    </i>
    <i>
      <x v="144"/>
    </i>
    <i>
      <x v="1215"/>
    </i>
    <i>
      <x v="552"/>
    </i>
    <i>
      <x v="1292"/>
    </i>
    <i>
      <x v="1151"/>
    </i>
    <i>
      <x v="809"/>
    </i>
    <i>
      <x v="201"/>
    </i>
    <i>
      <x v="938"/>
    </i>
    <i>
      <x v="275"/>
    </i>
    <i>
      <x v="661"/>
    </i>
    <i>
      <x v="77"/>
    </i>
    <i>
      <x v="531"/>
    </i>
    <i>
      <x v="1091"/>
    </i>
    <i>
      <x v="696"/>
    </i>
    <i>
      <x v="1323"/>
    </i>
    <i>
      <x v="1328"/>
    </i>
    <i>
      <x v="312"/>
    </i>
    <i>
      <x v="706"/>
    </i>
    <i>
      <x v="1253"/>
    </i>
    <i>
      <x v="695"/>
    </i>
    <i>
      <x v="392"/>
    </i>
    <i>
      <x v="897"/>
    </i>
    <i>
      <x v="602"/>
    </i>
    <i>
      <x v="782"/>
    </i>
    <i>
      <x v="333"/>
    </i>
    <i>
      <x v="330"/>
    </i>
    <i>
      <x v="641"/>
    </i>
    <i>
      <x v="788"/>
    </i>
    <i>
      <x v="462"/>
    </i>
    <i>
      <x v="286"/>
    </i>
    <i>
      <x v="589"/>
    </i>
    <i>
      <x v="49"/>
    </i>
    <i>
      <x v="874"/>
    </i>
    <i>
      <x v="154"/>
    </i>
    <i>
      <x v="862"/>
    </i>
    <i>
      <x v="50"/>
    </i>
    <i>
      <x v="497"/>
    </i>
    <i>
      <x v="475"/>
    </i>
    <i>
      <x v="1329"/>
    </i>
    <i>
      <x v="257"/>
    </i>
    <i>
      <x v="585"/>
    </i>
    <i>
      <x v="584"/>
    </i>
    <i>
      <x v="586"/>
    </i>
    <i>
      <x v="287"/>
    </i>
    <i>
      <x v="1304"/>
    </i>
    <i>
      <x v="765"/>
    </i>
    <i>
      <x v="764"/>
    </i>
    <i>
      <x v="442"/>
    </i>
    <i>
      <x v="440"/>
    </i>
    <i>
      <x v="443"/>
    </i>
    <i>
      <x v="445"/>
    </i>
    <i>
      <x v="447"/>
    </i>
    <i>
      <x v="441"/>
    </i>
    <i>
      <x v="446"/>
    </i>
    <i>
      <x v="159"/>
    </i>
    <i>
      <x v="320"/>
    </i>
    <i>
      <x v="1125"/>
    </i>
    <i>
      <x v="152"/>
    </i>
    <i>
      <x v="1007"/>
    </i>
    <i>
      <x v="359"/>
    </i>
    <i>
      <x v="1312"/>
    </i>
    <i>
      <x v="436"/>
    </i>
    <i>
      <x v="343"/>
    </i>
    <i>
      <x v="1290"/>
    </i>
    <i>
      <x v="529"/>
    </i>
    <i>
      <x v="316"/>
    </i>
    <i>
      <x v="820"/>
    </i>
    <i>
      <x v="1032"/>
    </i>
    <i>
      <x v="42"/>
    </i>
    <i>
      <x v="1051"/>
    </i>
    <i>
      <x v="321"/>
    </i>
    <i>
      <x v="653"/>
    </i>
    <i>
      <x v="87"/>
    </i>
    <i>
      <x v="353"/>
    </i>
    <i>
      <x v="318"/>
    </i>
    <i>
      <x v="406"/>
    </i>
    <i>
      <x v="303"/>
    </i>
    <i>
      <x v="894"/>
    </i>
    <i>
      <x v="80"/>
    </i>
    <i>
      <x v="1303"/>
    </i>
    <i>
      <x v="138"/>
    </i>
    <i>
      <x v="876"/>
    </i>
    <i>
      <x v="937"/>
    </i>
    <i>
      <x v="573"/>
    </i>
    <i>
      <x v="1209"/>
    </i>
    <i>
      <x v="959"/>
    </i>
    <i>
      <x v="891"/>
    </i>
    <i>
      <x v="294"/>
    </i>
    <i>
      <x v="527"/>
    </i>
    <i>
      <x v="556"/>
    </i>
    <i>
      <x v="550"/>
    </i>
    <i>
      <x v="424"/>
    </i>
    <i>
      <x v="721"/>
    </i>
    <i>
      <x v="491"/>
    </i>
    <i>
      <x v="686"/>
    </i>
    <i>
      <x v="963"/>
    </i>
    <i>
      <x v="850"/>
    </i>
    <i>
      <x v="248"/>
    </i>
    <i>
      <x v="639"/>
    </i>
    <i>
      <x v="989"/>
    </i>
    <i>
      <x v="990"/>
    </i>
    <i>
      <x v="991"/>
    </i>
    <i>
      <x v="492"/>
    </i>
    <i>
      <x v="615"/>
    </i>
    <i>
      <x v="1106"/>
    </i>
    <i>
      <x v="267"/>
    </i>
    <i>
      <x v="886"/>
    </i>
    <i>
      <x v="146"/>
    </i>
    <i>
      <x v="859"/>
    </i>
    <i>
      <x v="1154"/>
    </i>
    <i>
      <x v="342"/>
    </i>
    <i>
      <x v="1325"/>
    </i>
    <i>
      <x v="793"/>
    </i>
    <i>
      <x v="794"/>
    </i>
    <i>
      <x v="1054"/>
    </i>
    <i>
      <x v="4"/>
    </i>
    <i>
      <x v="1109"/>
    </i>
    <i>
      <x v="1302"/>
    </i>
    <i>
      <x v="299"/>
    </i>
    <i>
      <x v="184"/>
    </i>
    <i>
      <x v="183"/>
    </i>
    <i>
      <x v="1075"/>
    </i>
    <i>
      <x v="807"/>
    </i>
    <i>
      <x v="811"/>
    </i>
    <i>
      <x v="305"/>
    </i>
    <i>
      <x v="1131"/>
    </i>
    <i>
      <x v="704"/>
    </i>
    <i>
      <x v="1221"/>
    </i>
    <i>
      <x v="864"/>
    </i>
    <i>
      <x v="525"/>
    </i>
    <i>
      <x v="117"/>
    </i>
    <i>
      <x v="116"/>
    </i>
    <i>
      <x v="871"/>
    </i>
    <i>
      <x v="513"/>
    </i>
    <i>
      <x v="792"/>
    </i>
    <i>
      <x v="481"/>
    </i>
    <i>
      <x v="520"/>
    </i>
    <i>
      <x v="1027"/>
    </i>
    <i>
      <x v="1028"/>
    </i>
    <i>
      <x v="1029"/>
    </i>
    <i>
      <x v="1030"/>
    </i>
    <i>
      <x v="250"/>
    </i>
    <i>
      <x v="924"/>
    </i>
    <i>
      <x v="898"/>
    </i>
    <i>
      <x v="1206"/>
    </i>
    <i>
      <x v="813"/>
    </i>
    <i>
      <x v="812"/>
    </i>
    <i>
      <x v="1313"/>
    </i>
    <i>
      <x v="219"/>
    </i>
    <i>
      <x v="365"/>
    </i>
    <i>
      <x v="1164"/>
    </i>
    <i>
      <x v="1158"/>
    </i>
    <i>
      <x v="966"/>
    </i>
    <i>
      <x v="1129"/>
    </i>
    <i>
      <x v="76"/>
    </i>
    <i>
      <x v="308"/>
    </i>
    <i>
      <x v="160"/>
    </i>
    <i>
      <x v="328"/>
    </i>
    <i>
      <x v="463"/>
    </i>
    <i>
      <x v="480"/>
    </i>
    <i>
      <x v="168"/>
    </i>
    <i>
      <x v="607"/>
    </i>
    <i>
      <x v="1241"/>
    </i>
    <i>
      <x v="663"/>
    </i>
    <i>
      <x v="1265"/>
    </i>
    <i>
      <x v="1254"/>
    </i>
    <i>
      <x v="1202"/>
    </i>
    <i>
      <x v="883"/>
    </i>
    <i>
      <x v="362"/>
    </i>
    <i>
      <x v="1105"/>
    </i>
    <i>
      <x v="634"/>
    </i>
    <i>
      <x v="831"/>
    </i>
    <i>
      <x v="548"/>
    </i>
    <i>
      <x v="458"/>
    </i>
    <i>
      <x v="929"/>
    </i>
    <i>
      <x v="388"/>
    </i>
    <i>
      <x v="1096"/>
    </i>
    <i>
      <x v="409"/>
    </i>
    <i>
      <x v="29"/>
    </i>
    <i>
      <x v="1231"/>
    </i>
    <i>
      <x v="285"/>
    </i>
    <i>
      <x v="99"/>
    </i>
    <i>
      <x v="1230"/>
    </i>
    <i>
      <x v="789"/>
    </i>
    <i>
      <x v="314"/>
    </i>
    <i>
      <x v="301"/>
    </i>
    <i>
      <x v="1018"/>
    </i>
    <i>
      <x v="1013"/>
    </i>
    <i>
      <x v="838"/>
    </i>
    <i>
      <x v="716"/>
    </i>
    <i>
      <x v="218"/>
    </i>
    <i>
      <x v="1012"/>
    </i>
    <i>
      <x v="546"/>
    </i>
    <i>
      <x v="128"/>
    </i>
    <i>
      <x v="106"/>
    </i>
    <i>
      <x v="97"/>
    </i>
    <i>
      <x v="96"/>
    </i>
    <i>
      <x v="934"/>
    </i>
    <i>
      <x v="155"/>
    </i>
    <i>
      <x v="391"/>
    </i>
    <i>
      <x v="684"/>
    </i>
    <i>
      <x v="1224"/>
    </i>
    <i>
      <x v="1324"/>
    </i>
    <i>
      <x v="551"/>
    </i>
    <i>
      <x v="1173"/>
    </i>
    <i>
      <x v="344"/>
    </i>
    <i>
      <x v="1132"/>
    </i>
    <i>
      <x v="1200"/>
    </i>
    <i>
      <x v="337"/>
    </i>
    <i>
      <x v="1317"/>
    </i>
    <i>
      <x v="141"/>
    </i>
    <i>
      <x v="174"/>
    </i>
    <i>
      <x v="385"/>
    </i>
    <i>
      <x v="386"/>
    </i>
    <i>
      <x v="895"/>
    </i>
    <i>
      <x v="521"/>
    </i>
    <i>
      <x v="309"/>
    </i>
    <i>
      <x v="803"/>
    </i>
    <i>
      <x v="1225"/>
    </i>
    <i>
      <x v="451"/>
    </i>
    <i>
      <x v="1214"/>
    </i>
    <i>
      <x v="1082"/>
    </i>
    <i>
      <x v="288"/>
    </i>
    <i>
      <x v="1053"/>
    </i>
    <i>
      <x v="1103"/>
    </i>
    <i>
      <x v="530"/>
    </i>
    <i>
      <x v="384"/>
    </i>
    <i>
      <x v="518"/>
    </i>
    <i>
      <x v="605"/>
    </i>
    <i>
      <x v="22"/>
    </i>
    <i>
      <x v="24"/>
    </i>
    <i>
      <x v="25"/>
    </i>
    <i>
      <x v="21"/>
    </i>
    <i>
      <x v="20"/>
    </i>
    <i>
      <x v="890"/>
    </i>
    <i>
      <x v="761"/>
    </i>
    <i>
      <x v="454"/>
    </i>
    <i>
      <x v="665"/>
    </i>
    <i>
      <x v="149"/>
    </i>
    <i>
      <x v="1218"/>
    </i>
    <i>
      <x v="917"/>
    </i>
    <i>
      <x v="512"/>
    </i>
    <i>
      <x v="1315"/>
    </i>
    <i>
      <x v="319"/>
    </i>
    <i>
      <x v="1019"/>
    </i>
    <i>
      <x v="302"/>
    </i>
    <i>
      <x v="946"/>
    </i>
    <i>
      <x v="945"/>
    </i>
    <i>
      <x v="947"/>
    </i>
    <i>
      <x v="563"/>
    </i>
    <i>
      <x v="1038"/>
    </i>
    <i>
      <x v="680"/>
    </i>
    <i>
      <x v="172"/>
    </i>
    <i>
      <x v="418"/>
    </i>
    <i>
      <x v="845"/>
    </i>
    <i>
      <x v="280"/>
    </i>
    <i>
      <x v="122"/>
    </i>
    <i>
      <x v="873"/>
    </i>
    <i>
      <x v="625"/>
    </i>
    <i>
      <x v="1201"/>
    </i>
    <i>
      <x v="725"/>
    </i>
    <i>
      <x v="515"/>
    </i>
    <i>
      <x v="484"/>
    </i>
    <i>
      <x v="847"/>
    </i>
    <i>
      <x v="1010"/>
    </i>
    <i>
      <x v="355"/>
    </i>
    <i>
      <x v="920"/>
    </i>
    <i>
      <x v="664"/>
    </i>
    <i>
      <x v="19"/>
    </i>
    <i>
      <x v="745"/>
    </i>
    <i>
      <x v="1217"/>
    </i>
    <i>
      <x v="508"/>
    </i>
    <i>
      <x v="1239"/>
    </i>
    <i>
      <x v="1240"/>
    </i>
    <i>
      <x v="62"/>
    </i>
    <i>
      <x v="567"/>
    </i>
    <i>
      <x v="1117"/>
    </i>
    <i>
      <x v="124"/>
    </i>
    <i>
      <x v="307"/>
    </i>
    <i>
      <x v="933"/>
    </i>
    <i>
      <x v="32"/>
    </i>
    <i>
      <x v="324"/>
    </i>
    <i>
      <x v="762"/>
    </i>
    <i>
      <x v="720"/>
    </i>
    <i>
      <x v="837"/>
    </i>
    <i>
      <x v="298"/>
    </i>
    <i>
      <x v="643"/>
    </i>
    <i>
      <x v="843"/>
    </i>
    <i>
      <x v="2"/>
    </i>
    <i>
      <x v="368"/>
    </i>
    <i>
      <x v="293"/>
    </i>
    <i>
      <x v="1268"/>
    </i>
    <i>
      <x v="960"/>
    </i>
    <i>
      <x v="1237"/>
    </i>
    <i>
      <x v="1238"/>
    </i>
    <i>
      <x v="162"/>
    </i>
    <i>
      <x v="1126"/>
    </i>
    <i>
      <x v="95"/>
    </i>
    <i>
      <x v="237"/>
    </i>
    <i>
      <x v="34"/>
    </i>
    <i>
      <x v="856"/>
    </i>
    <i>
      <x v="912"/>
    </i>
    <i>
      <x v="1015"/>
    </i>
    <i>
      <x v="758"/>
    </i>
    <i>
      <x v="89"/>
    </i>
    <i>
      <x v="779"/>
    </i>
    <i>
      <x v="768"/>
    </i>
    <i>
      <x v="660"/>
    </i>
    <i>
      <x v="1301"/>
    </i>
    <i>
      <x v="524"/>
    </i>
    <i>
      <x v="261"/>
    </i>
    <i>
      <x v="523"/>
    </i>
    <i>
      <x v="178"/>
    </i>
    <i>
      <x v="389"/>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622"/>
    </i>
    <i>
      <x v="1146"/>
    </i>
    <i>
      <x v="1308"/>
    </i>
    <i>
      <x v="156"/>
    </i>
    <i>
      <x v="1276"/>
    </i>
    <i>
      <x v="1026"/>
    </i>
    <i>
      <x v="636"/>
    </i>
    <i>
      <x v="851"/>
    </i>
    <i>
      <x v="763"/>
    </i>
    <i>
      <x v="1155"/>
    </i>
    <i>
      <x v="1114"/>
    </i>
    <i>
      <x v="1159"/>
    </i>
    <i>
      <x v="233"/>
    </i>
    <i>
      <x v="500"/>
    </i>
    <i>
      <x v="38"/>
    </i>
    <i>
      <x v="1294"/>
    </i>
    <i>
      <x v="402"/>
    </i>
    <i>
      <x v="1150"/>
    </i>
    <i>
      <x v="370"/>
    </i>
    <i>
      <x v="606"/>
    </i>
    <i>
      <x v="869"/>
    </i>
    <i>
      <x v="1314"/>
    </i>
    <i>
      <x v="1257"/>
    </i>
    <i>
      <x v="1259"/>
    </i>
    <i>
      <x v="1261"/>
    </i>
    <i>
      <x v="1258"/>
    </i>
    <i>
      <x v="533"/>
    </i>
    <i>
      <x v="1104"/>
    </i>
    <i>
      <x v="542"/>
    </i>
    <i>
      <x v="1130"/>
    </i>
    <i>
      <x v="844"/>
    </i>
    <i>
      <x v="1227"/>
    </i>
    <i>
      <x v="1133"/>
    </i>
    <i>
      <x v="479"/>
    </i>
    <i>
      <x v="757"/>
    </i>
    <i>
      <x v="476"/>
    </i>
    <i>
      <x v="1333"/>
    </i>
    <i>
      <x v="1331"/>
    </i>
    <i>
      <x v="1092"/>
    </i>
    <i>
      <x v="415"/>
    </i>
    <i>
      <x v="1262"/>
    </i>
    <i>
      <x v="1264"/>
    </i>
    <i>
      <x v="136"/>
    </i>
    <i>
      <x v="1207"/>
    </i>
    <i>
      <x v="313"/>
    </i>
    <i>
      <x v="646"/>
    </i>
    <i>
      <x v="1031"/>
    </i>
    <i>
      <x v="176"/>
    </i>
    <i>
      <x v="919"/>
    </i>
    <i>
      <x v="289"/>
    </i>
    <i>
      <x v="511"/>
    </i>
    <i>
      <x v="329"/>
    </i>
    <i>
      <x v="408"/>
    </i>
    <i>
      <x v="290"/>
    </i>
    <i>
      <x v="749"/>
    </i>
    <i>
      <x v="450"/>
    </i>
    <i>
      <x v="650"/>
    </i>
    <i>
      <x v="863"/>
    </i>
    <i>
      <x v="347"/>
    </i>
    <i>
      <x v="842"/>
    </i>
    <i>
      <x v="1307"/>
    </i>
    <i>
      <x v="754"/>
    </i>
    <i>
      <x v="1017"/>
    </i>
    <i>
      <x v="1122"/>
    </i>
    <i>
      <x v="1124"/>
    </i>
    <i>
      <x v="884"/>
    </i>
    <i>
      <x v="59"/>
    </i>
    <i>
      <x v="166"/>
    </i>
    <i>
      <x v="383"/>
    </i>
    <i>
      <x v="1113"/>
    </i>
    <i>
      <x v="251"/>
    </i>
    <i>
      <x v="805"/>
    </i>
    <i>
      <x v="658"/>
    </i>
    <i>
      <x v="399"/>
    </i>
    <i>
      <x v="561"/>
    </i>
    <i>
      <x v="1086"/>
    </i>
    <i>
      <x v="519"/>
    </i>
    <i>
      <x v="767"/>
    </i>
    <i>
      <x v="853"/>
    </i>
    <i>
      <x v="40"/>
    </i>
    <i>
      <x v="1269"/>
    </i>
    <i>
      <x v="60"/>
    </i>
    <i>
      <x v="1128"/>
    </i>
    <i>
      <x v="1098"/>
    </i>
    <i>
      <x v="769"/>
    </i>
    <i>
      <x v="269"/>
    </i>
    <i>
      <x v="57"/>
    </i>
    <i>
      <x v="537"/>
    </i>
    <i>
      <x v="982"/>
    </i>
    <i>
      <x v="981"/>
    </i>
    <i>
      <x v="64"/>
    </i>
    <i>
      <x v="1094"/>
    </i>
    <i>
      <x v="272"/>
    </i>
    <i>
      <x v="953"/>
    </i>
    <i>
      <x v="449"/>
    </i>
    <i>
      <x v="444"/>
    </i>
    <i>
      <x v="870"/>
    </i>
    <i>
      <x v="908"/>
    </i>
    <i>
      <x v="1110"/>
    </i>
    <i>
      <x v="179"/>
    </i>
    <i>
      <x v="860"/>
    </i>
    <i>
      <x v="381"/>
    </i>
    <i>
      <x v="1120"/>
    </i>
    <i>
      <x v="1279"/>
    </i>
    <i>
      <x v="180"/>
    </i>
    <i>
      <x v="849"/>
    </i>
    <i>
      <x v="28"/>
    </i>
    <i>
      <x v="498"/>
    </i>
    <i>
      <x v="753"/>
    </i>
    <i>
      <x v="262"/>
    </i>
    <i>
      <x v="1322"/>
    </i>
    <i>
      <x v="848"/>
    </i>
    <i>
      <x v="854"/>
    </i>
    <i>
      <x v="714"/>
    </i>
    <i>
      <x v="181"/>
    </i>
    <i>
      <x v="182"/>
    </i>
    <i>
      <x v="1116"/>
    </i>
    <i>
      <x v="1332"/>
    </i>
    <i>
      <x v="839"/>
    </i>
    <i>
      <x v="1318"/>
    </i>
    <i>
      <x v="1115"/>
    </i>
    <i>
      <x v="190"/>
    </i>
    <i>
      <x v="723"/>
    </i>
    <i>
      <x v="604"/>
    </i>
    <i>
      <x v="325"/>
    </i>
    <i>
      <x v="1147"/>
    </i>
    <i>
      <x v="679"/>
    </i>
    <i>
      <x v="755"/>
    </i>
    <i>
      <x v="118"/>
    </i>
    <i>
      <x v="675"/>
    </i>
    <i>
      <x v="1108"/>
    </i>
    <i>
      <x v="1137"/>
    </i>
    <i>
      <x v="127"/>
    </i>
    <i>
      <x v="236"/>
    </i>
    <i>
      <x v="1305"/>
    </i>
    <i>
      <x v="913"/>
    </i>
    <i>
      <x v="740"/>
    </i>
    <i>
      <x v="536"/>
    </i>
    <i>
      <x v="167"/>
    </i>
    <i>
      <x v="486"/>
    </i>
    <i>
      <x v="610"/>
    </i>
    <i>
      <x v="425"/>
    </i>
    <i>
      <x v="611"/>
    </i>
    <i>
      <x v="905"/>
    </i>
    <i>
      <x v="165"/>
    </i>
    <i>
      <x v="633"/>
    </i>
    <i>
      <x v="1152"/>
    </i>
    <i>
      <x v="369"/>
    </i>
    <i>
      <x v="1008"/>
    </i>
    <i>
      <x v="310"/>
    </i>
    <i>
      <x v="683"/>
    </i>
    <i>
      <x v="1295"/>
    </i>
    <i>
      <x v="1229"/>
    </i>
    <i>
      <x v="930"/>
    </i>
    <i>
      <x v="689"/>
    </i>
    <i>
      <x v="1177"/>
    </i>
    <i>
      <x v="566"/>
    </i>
    <i>
      <x v="570"/>
    </i>
    <i>
      <x v="802"/>
    </i>
    <i>
      <x v="23"/>
    </i>
    <i>
      <x v="27"/>
    </i>
    <i>
      <x v="914"/>
    </i>
    <i>
      <x v="588"/>
    </i>
    <i>
      <x v="326"/>
    </i>
    <i>
      <x v="1220"/>
    </i>
    <i>
      <x v="268"/>
    </i>
    <i>
      <x v="504"/>
    </i>
    <i>
      <x v="1140"/>
    </i>
    <i>
      <x v="599"/>
    </i>
    <i>
      <x v="652"/>
    </i>
    <i>
      <x v="252"/>
    </i>
    <i>
      <x v="635"/>
    </i>
    <i>
      <x v="632"/>
    </i>
    <i>
      <x v="903"/>
    </i>
    <i>
      <x v="1089"/>
    </i>
    <i>
      <x v="1099"/>
    </i>
    <i>
      <x v="935"/>
    </i>
    <i>
      <x v="189"/>
    </i>
    <i>
      <x v="834"/>
    </i>
    <i>
      <x v="1112"/>
    </i>
    <i>
      <x v="135"/>
    </i>
    <i>
      <x v="637"/>
    </i>
    <i>
      <x v="121"/>
    </i>
    <i>
      <x v="123"/>
    </i>
    <i>
      <x v="1134"/>
    </i>
    <i>
      <x v="1285"/>
    </i>
    <i>
      <x v="191"/>
    </i>
    <i>
      <x v="56"/>
    </i>
    <i>
      <x v="387"/>
    </i>
    <i>
      <x v="748"/>
    </i>
    <i>
      <x v="670"/>
    </i>
    <i>
      <x v="669"/>
    </i>
    <i>
      <x v="965"/>
    </i>
    <i>
      <x v="271"/>
    </i>
    <i>
      <x v="483"/>
    </i>
    <i>
      <x v="751"/>
    </i>
    <i>
      <x v="1149"/>
    </i>
    <i>
      <x v="648"/>
    </i>
    <i>
      <x v="1272"/>
    </i>
    <i>
      <x v="569"/>
    </i>
    <i>
      <x v="1232"/>
    </i>
    <i>
      <x v="861"/>
    </i>
    <i>
      <x v="1001"/>
    </i>
    <i>
      <x v="541"/>
    </i>
    <i>
      <x v="317"/>
    </i>
    <i>
      <x v="503"/>
    </i>
    <i>
      <x v="1167"/>
    </i>
    <i>
      <x v="915"/>
    </i>
    <i>
      <x v="296"/>
    </i>
    <i>
      <x v="1203"/>
    </i>
    <i>
      <x v="685"/>
    </i>
    <i>
      <x v="1266"/>
    </i>
    <i>
      <x v="710"/>
    </i>
    <i>
      <x v="416"/>
    </i>
    <i>
      <x v="1326"/>
    </i>
    <i>
      <x v="1273"/>
    </i>
    <i>
      <x v="259"/>
    </i>
    <i>
      <x v="681"/>
    </i>
    <i>
      <x v="297"/>
    </i>
    <i>
      <x v="1100"/>
    </i>
    <i>
      <x v="1212"/>
    </i>
    <i>
      <x v="620"/>
    </i>
    <i>
      <x v="1003"/>
    </i>
    <i>
      <x v="642"/>
    </i>
    <i>
      <x v="1280"/>
    </i>
    <i>
      <x v="455"/>
    </i>
    <i>
      <x v="461"/>
    </i>
    <i>
      <x v="775"/>
    </i>
    <i>
      <x v="75"/>
    </i>
    <i>
      <x v="1196"/>
    </i>
    <i>
      <x v="708"/>
    </i>
    <i>
      <x v="949"/>
    </i>
    <i>
      <x v="948"/>
    </i>
    <i>
      <x v="951"/>
    </i>
    <i>
      <x v="676"/>
    </i>
    <i>
      <x v="1138"/>
    </i>
    <i>
      <x v="61"/>
    </i>
    <i>
      <x v="624"/>
    </i>
    <i>
      <x v="282"/>
    </i>
    <i>
      <x v="932"/>
    </i>
    <i>
      <x v="1256"/>
    </i>
    <i>
      <x v="1255"/>
    </i>
    <i>
      <x v="540"/>
    </i>
    <i>
      <x v="672"/>
    </i>
    <i>
      <x v="564"/>
    </i>
    <i>
      <x v="562"/>
    </i>
    <i>
      <x v="88"/>
    </i>
    <i>
      <x v="1204"/>
    </i>
    <i>
      <x v="360"/>
    </i>
    <i>
      <x v="171"/>
    </i>
    <i>
      <x v="47"/>
    </i>
    <i>
      <x v="507"/>
    </i>
    <i>
      <x v="722"/>
    </i>
    <i>
      <x v="1235"/>
    </i>
    <i>
      <x v="414"/>
    </i>
    <i>
      <x v="420"/>
    </i>
    <i>
      <x v="872"/>
    </i>
    <i>
      <x v="1334"/>
    </i>
    <i>
      <x v="170"/>
    </i>
    <i>
      <x v="502"/>
    </i>
    <i>
      <x v="349"/>
    </i>
    <i>
      <x v="534"/>
    </i>
    <i>
      <x v="377"/>
    </i>
    <i>
      <x v="126"/>
    </i>
    <i>
      <x v="1020"/>
    </i>
    <i>
      <x v="1119"/>
    </i>
    <i>
      <x v="1090"/>
    </i>
    <i>
      <x v="902"/>
    </i>
    <i>
      <x v="41"/>
    </i>
    <i>
      <x v="334"/>
    </i>
    <i>
      <x v="352"/>
    </i>
    <i>
      <x v="322"/>
    </i>
    <i>
      <x v="1145"/>
    </i>
    <i>
      <x v="1144"/>
    </i>
    <i>
      <x v="597"/>
    </i>
    <i>
      <x v="776"/>
    </i>
    <i>
      <x v="470"/>
    </i>
    <i>
      <x v="656"/>
    </i>
    <i>
      <x v="1169"/>
    </i>
    <i>
      <x v="153"/>
    </i>
    <i>
      <x v="101"/>
    </i>
    <i>
      <x v="175"/>
    </i>
    <i>
      <x v="1284"/>
    </i>
    <i>
      <x v="437"/>
    </i>
    <i>
      <x v="345"/>
    </i>
    <i>
      <x v="819"/>
    </i>
    <i>
      <x v="412"/>
    </i>
    <i>
      <x v="771"/>
    </i>
    <i>
      <x v="889"/>
    </i>
    <i>
      <x v="1056"/>
    </i>
    <i>
      <x v="538"/>
    </i>
    <i>
      <x v="147"/>
    </i>
    <i>
      <x v="964"/>
    </i>
    <i>
      <x v="1009"/>
    </i>
    <i>
      <x v="1088"/>
    </i>
    <i>
      <x v="555"/>
    </i>
    <i>
      <x v="1174"/>
    </i>
    <i>
      <x v="202"/>
    </i>
    <i>
      <x v="1011"/>
    </i>
    <i>
      <x v="487"/>
    </i>
    <i>
      <x v="419"/>
    </i>
    <i>
      <x v="1166"/>
    </i>
    <i>
      <x v="350"/>
    </i>
    <i>
      <x v="456"/>
    </i>
    <i>
      <x v="129"/>
    </i>
    <i>
      <x v="587"/>
    </i>
    <i>
      <x v="70"/>
    </i>
    <i>
      <x v="773"/>
    </i>
    <i>
      <x v="1087"/>
    </i>
    <i>
      <x v="473"/>
    </i>
    <i>
      <x v="1021"/>
    </i>
    <i>
      <x v="273"/>
    </i>
    <i>
      <x v="644"/>
    </i>
    <i>
      <x v="1084"/>
    </i>
    <i>
      <x v="1242"/>
    </i>
    <i>
      <x v="1024"/>
    </i>
    <i>
      <x v="393"/>
    </i>
    <i>
      <x v="829"/>
    </i>
    <i>
      <x v="1228"/>
    </i>
    <i>
      <x v="186"/>
    </i>
    <i>
      <x v="8"/>
    </i>
    <i>
      <x v="1073"/>
    </i>
    <i>
      <x v="539"/>
    </i>
    <i>
      <x v="488"/>
    </i>
    <i>
      <x v="37"/>
    </i>
    <i>
      <x v="382"/>
    </i>
    <i>
      <x v="598"/>
    </i>
    <i>
      <x v="673"/>
    </i>
    <i>
      <x v="565"/>
    </i>
    <i>
      <x v="942"/>
    </i>
    <i>
      <x v="941"/>
    </i>
    <i>
      <x v="46"/>
    </i>
    <i>
      <x v="1168"/>
    </i>
    <i>
      <x v="667"/>
    </i>
    <i>
      <x v="354"/>
    </i>
    <i>
      <x v="323"/>
    </i>
    <i>
      <x v="10"/>
    </i>
    <i>
      <x v="1121"/>
    </i>
    <i>
      <x v="373"/>
    </i>
    <i>
      <x v="1271"/>
    </i>
    <i>
      <x v="709"/>
    </i>
    <i>
      <x v="616"/>
    </i>
    <i>
      <x v="371"/>
    </i>
    <i>
      <x v="1095"/>
    </i>
    <i>
      <x v="543"/>
    </i>
    <i>
      <x v="187"/>
    </i>
    <i>
      <x v="164"/>
    </i>
    <i>
      <x v="707"/>
    </i>
    <i>
      <x v="940"/>
    </i>
    <i>
      <x v="1142"/>
    </i>
    <i>
      <x v="249"/>
    </i>
    <i>
      <x v="26"/>
    </i>
    <i>
      <x v="545"/>
    </i>
    <i>
      <x v="501"/>
    </i>
    <i>
      <x v="617"/>
    </i>
    <i>
      <x v="613"/>
    </i>
    <i>
      <x v="1135"/>
    </i>
    <i>
      <x v="18"/>
    </i>
    <i>
      <x v="510"/>
    </i>
    <i>
      <x v="655"/>
    </i>
    <i>
      <x v="148"/>
    </i>
    <i>
      <x v="882"/>
    </i>
    <i>
      <x v="304"/>
    </i>
    <i>
      <x v="315"/>
    </i>
    <i>
      <x v="1296"/>
    </i>
    <i>
      <x v="3"/>
    </i>
    <i>
      <x v="516"/>
    </i>
    <i>
      <x v="283"/>
    </i>
    <i>
      <x v="74"/>
    </i>
    <i>
      <x v="1160"/>
    </i>
    <i>
      <x v="482"/>
    </i>
    <i>
      <x v="188"/>
    </i>
    <i>
      <x v="674"/>
    </i>
    <i>
      <x v="270"/>
    </i>
    <i>
      <x v="378"/>
    </i>
    <i>
      <x v="496"/>
    </i>
    <i>
      <x v="651"/>
    </i>
    <i>
      <x v="372"/>
    </i>
    <i>
      <x v="759"/>
    </i>
    <i>
      <x v="220"/>
    </i>
    <i>
      <x v="911"/>
    </i>
    <i>
      <x v="600"/>
    </i>
    <i>
      <x v="394"/>
    </i>
    <i>
      <x v="618"/>
    </i>
    <i>
      <x v="1156"/>
    </i>
    <i>
      <x v="640"/>
    </i>
    <i>
      <x v="351"/>
    </i>
    <i>
      <x v="554"/>
    </i>
    <i>
      <x v="666"/>
    </i>
    <i>
      <x v="9"/>
    </i>
    <i>
      <x v="490"/>
    </i>
    <i>
      <x v="306"/>
    </i>
    <i>
      <x v="1097"/>
    </i>
    <i>
      <x v="292"/>
    </i>
    <i>
      <x v="1281"/>
    </i>
    <i>
      <x v="647"/>
    </i>
    <i>
      <x v="612"/>
    </i>
    <i>
      <x v="493"/>
    </i>
    <i>
      <x v="55"/>
    </i>
    <i>
      <x v="825"/>
    </i>
    <i>
      <x v="1079"/>
    </i>
    <i>
      <x v="1175"/>
    </i>
    <i>
      <x v="327"/>
    </i>
    <i>
      <x v="677"/>
    </i>
    <i>
      <x v="423"/>
    </i>
    <i>
      <x v="44"/>
    </i>
    <i>
      <x v="936"/>
    </i>
    <i>
      <x v="142"/>
    </i>
    <i>
      <x v="715"/>
    </i>
    <i>
      <x v="1041"/>
    </i>
    <i>
      <x v="1040"/>
    </i>
    <i>
      <x v="1039"/>
    </i>
    <i>
      <x v="13"/>
    </i>
    <i>
      <x v="1286"/>
    </i>
    <i>
      <x v="638"/>
    </i>
    <i>
      <x v="887"/>
    </i>
    <i>
      <x v="86"/>
    </i>
    <i>
      <x v="452"/>
    </i>
    <i>
      <x v="961"/>
    </i>
    <i>
      <x v="469"/>
    </i>
    <i>
      <x v="649"/>
    </i>
    <i>
      <x v="11"/>
    </i>
    <i>
      <x v="557"/>
    </i>
    <i>
      <x v="1283"/>
    </i>
    <i>
      <x v="1004"/>
    </i>
    <i>
      <x v="1245"/>
    </i>
    <i>
      <x v="390"/>
    </i>
    <i>
      <x v="770"/>
    </i>
    <i>
      <x v="338"/>
    </i>
    <i>
      <x v="687"/>
    </i>
    <i>
      <x v="1335"/>
    </i>
    <i>
      <x v="16"/>
    </i>
    <i>
      <x v="971"/>
    </i>
    <i>
      <x v="630"/>
    </i>
    <i>
      <x v="17"/>
    </i>
    <i>
      <x v="657"/>
    </i>
    <i>
      <x v="400"/>
    </i>
    <i>
      <x v="1236"/>
    </i>
    <i>
      <x v="207"/>
    </i>
    <i>
      <x v="724"/>
    </i>
    <i>
      <x v="719"/>
    </i>
    <i>
      <x v="395"/>
    </i>
    <i>
      <x v="14"/>
    </i>
    <i>
      <x v="1219"/>
    </i>
    <i>
      <x v="544"/>
    </i>
    <i>
      <x v="31"/>
    </i>
    <i>
      <x v="15"/>
    </i>
    <i>
      <x v="939"/>
    </i>
    <i>
      <x v="852"/>
    </i>
    <i>
      <x v="48"/>
    </i>
    <i>
      <x v="1080"/>
    </i>
    <i>
      <x v="39"/>
    </i>
    <i>
      <x v="549"/>
    </i>
    <i>
      <x v="774"/>
    </i>
    <i>
      <x v="571"/>
    </i>
    <i>
      <x v="1022"/>
    </i>
    <i>
      <x v="535"/>
    </i>
    <i>
      <x v="223"/>
    </i>
    <i>
      <x v="222"/>
    </i>
    <i>
      <x v="421"/>
    </i>
    <i>
      <x v="1025"/>
    </i>
    <i>
      <x v="603"/>
    </i>
    <i>
      <x v="1081"/>
    </i>
    <i>
      <x v="879"/>
    </i>
    <i>
      <x v="58"/>
    </i>
    <i>
      <x v="30"/>
    </i>
    <i>
      <x v="906"/>
    </i>
    <i>
      <x v="892"/>
    </i>
    <i>
      <x v="1074"/>
    </i>
    <i>
      <x v="888"/>
    </i>
    <i>
      <x v="688"/>
    </i>
    <i>
      <x v="143"/>
    </i>
    <i>
      <x v="1153"/>
    </i>
    <i>
      <x v="572"/>
    </i>
    <i>
      <x v="65"/>
    </i>
    <i>
      <x v="6"/>
    </i>
    <i>
      <x v="1111"/>
    </i>
    <i>
      <x v="68"/>
    </i>
    <i>
      <x v="601"/>
    </i>
    <i>
      <x v="766"/>
    </i>
    <i>
      <x v="1330"/>
    </i>
    <i>
      <x v="439"/>
    </i>
    <i>
      <x v="401"/>
    </i>
    <i>
      <x v="7"/>
    </i>
    <i>
      <x v="1287"/>
    </i>
    <i>
      <x v="627"/>
    </i>
    <i>
      <x v="691"/>
    </i>
    <i>
      <x v="69"/>
    </i>
    <i>
      <x v="339"/>
    </i>
    <i>
      <x v="137"/>
    </i>
    <i>
      <x v="1282"/>
    </i>
    <i>
      <x v="1083"/>
    </i>
    <i>
      <x v="717"/>
    </i>
    <i>
      <x v="654"/>
    </i>
    <i>
      <x v="645"/>
    </i>
    <i>
      <x v="739"/>
    </i>
    <i>
      <x v="1234"/>
    </i>
    <i>
      <x v="253"/>
    </i>
    <i>
      <x v="494"/>
    </i>
    <i>
      <x v="1127"/>
    </i>
    <i>
      <x v="281"/>
    </i>
    <i>
      <x v="426"/>
    </i>
    <i>
      <x v="1014"/>
    </i>
    <i>
      <x v="712"/>
    </i>
    <i>
      <x v="1161"/>
    </i>
    <i>
      <x v="1162"/>
    </i>
    <i>
      <x v="340"/>
    </i>
    <i>
      <x v="453"/>
    </i>
    <i>
      <x v="1298"/>
    </i>
    <i>
      <x v="1297"/>
    </i>
    <i>
      <x v="291"/>
    </i>
    <i>
      <x v="125"/>
    </i>
    <i>
      <x v="45"/>
    </i>
    <i>
      <x v="1336"/>
    </i>
    <i>
      <x v="1016"/>
    </i>
    <i>
      <x v="84"/>
    </i>
    <i>
      <x v="506"/>
    </i>
    <i>
      <x v="1197"/>
    </i>
    <i>
      <x v="1278"/>
    </i>
    <i>
      <x v="659"/>
    </i>
    <i>
      <x v="626"/>
    </i>
    <i>
      <x v="796"/>
    </i>
    <i>
      <x v="1005"/>
    </i>
    <i>
      <x v="783"/>
    </i>
    <i>
      <x v="151"/>
    </i>
    <i>
      <x v="405"/>
    </i>
    <i>
      <x v="826"/>
    </i>
    <i>
      <x v="1291"/>
    </i>
    <i>
      <x v="1163"/>
    </i>
    <i>
      <x v="478"/>
    </i>
    <i>
      <x v="1299"/>
    </i>
    <i>
      <x v="474"/>
    </i>
    <i>
      <x v="499"/>
    </i>
    <i>
      <x v="711"/>
    </i>
    <i>
      <x v="82"/>
    </i>
    <i>
      <x v="629"/>
    </i>
    <i>
      <x v="505"/>
    </i>
    <i>
      <x v="893"/>
    </i>
    <i>
      <x v="1"/>
    </i>
    <i>
      <x v="67"/>
    </i>
    <i>
      <x v="846"/>
    </i>
    <i>
      <x v="1277"/>
    </i>
    <i>
      <x v="12"/>
    </i>
    <i>
      <x/>
    </i>
    <i>
      <x v="727"/>
    </i>
    <i>
      <x v="631"/>
    </i>
    <i>
      <x v="1244"/>
    </i>
    <i>
      <x v="628"/>
    </i>
    <i>
      <x v="279"/>
    </i>
    <i>
      <x v="1143"/>
    </i>
    <i>
      <x v="1226"/>
    </i>
    <i>
      <x v="713"/>
    </i>
    <i>
      <x v="682"/>
    </i>
    <i>
      <x v="619"/>
    </i>
    <i>
      <x v="772"/>
    </i>
    <i>
      <x v="1002"/>
    </i>
    <i>
      <x v="85"/>
    </i>
    <i t="grand">
      <x/>
    </i>
  </rowItems>
  <colItems count="1">
    <i/>
  </colItems>
  <dataFields count="1">
    <dataField name="Sum of rating_count" fld="7"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5"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D3:E30" firstHeaderRow="1" firstDataRow="1" firstDataCol="1"/>
  <pivotFields count="12">
    <pivotField showAll="0"/>
    <pivotField dataField="1" showAll="0"/>
    <pivotField showAll="0"/>
    <pivotField showAll="0"/>
    <pivotField showAll="0"/>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4"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L3:AM215" firstHeaderRow="1" firstDataRow="1" firstDataCol="1"/>
  <pivotFields count="12">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showAll="0"/>
    <pivotField showAll="0"/>
    <pivotField showAll="0"/>
    <pivotField showAll="0"/>
  </pivotFields>
  <rowFields count="1">
    <field x="2"/>
  </rowFields>
  <rowItems count="212">
    <i>
      <x v="1"/>
    </i>
    <i>
      <x v="119"/>
    </i>
    <i>
      <x v="6"/>
    </i>
    <i>
      <x v="101"/>
    </i>
    <i>
      <x v="75"/>
    </i>
    <i>
      <x v="10"/>
    </i>
    <i>
      <x v="106"/>
    </i>
    <i>
      <x v="156"/>
    </i>
    <i>
      <x v="14"/>
    </i>
    <i>
      <x v="73"/>
    </i>
    <i>
      <x v="88"/>
    </i>
    <i>
      <x v="15"/>
    </i>
    <i>
      <x v="192"/>
    </i>
    <i>
      <x v="23"/>
    </i>
    <i>
      <x v="114"/>
    </i>
    <i>
      <x v="13"/>
    </i>
    <i>
      <x v="76"/>
    </i>
    <i>
      <x v="24"/>
    </i>
    <i>
      <x v="105"/>
    </i>
    <i>
      <x v="92"/>
    </i>
    <i>
      <x v="104"/>
    </i>
    <i>
      <x v="110"/>
    </i>
    <i>
      <x v="25"/>
    </i>
    <i>
      <x v="191"/>
    </i>
    <i>
      <x v="20"/>
    </i>
    <i>
      <x v="112"/>
    </i>
    <i>
      <x v="36"/>
    </i>
    <i>
      <x v="183"/>
    </i>
    <i>
      <x v="65"/>
    </i>
    <i>
      <x v="28"/>
    </i>
    <i>
      <x v="29"/>
    </i>
    <i>
      <x v="49"/>
    </i>
    <i>
      <x v="30"/>
    </i>
    <i>
      <x v="163"/>
    </i>
    <i>
      <x v="58"/>
    </i>
    <i>
      <x v="21"/>
    </i>
    <i>
      <x v="162"/>
    </i>
    <i>
      <x v="127"/>
    </i>
    <i>
      <x v="93"/>
    </i>
    <i>
      <x v="166"/>
    </i>
    <i>
      <x v="99"/>
    </i>
    <i>
      <x v="74"/>
    </i>
    <i>
      <x v="89"/>
    </i>
    <i>
      <x v="108"/>
    </i>
    <i>
      <x v="69"/>
    </i>
    <i>
      <x v="31"/>
    </i>
    <i>
      <x v="155"/>
    </i>
    <i>
      <x v="202"/>
    </i>
    <i>
      <x v="107"/>
    </i>
    <i>
      <x v="12"/>
    </i>
    <i>
      <x v="78"/>
    </i>
    <i>
      <x v="159"/>
    </i>
    <i>
      <x v="80"/>
    </i>
    <i>
      <x v="53"/>
    </i>
    <i>
      <x v="102"/>
    </i>
    <i>
      <x v="100"/>
    </i>
    <i>
      <x v="158"/>
    </i>
    <i>
      <x v="140"/>
    </i>
    <i>
      <x v="34"/>
    </i>
    <i>
      <x v="82"/>
    </i>
    <i>
      <x v="32"/>
    </i>
    <i>
      <x v="17"/>
    </i>
    <i>
      <x v="68"/>
    </i>
    <i>
      <x v="77"/>
    </i>
    <i>
      <x v="42"/>
    </i>
    <i>
      <x v="174"/>
    </i>
    <i>
      <x v="144"/>
    </i>
    <i>
      <x v="41"/>
    </i>
    <i>
      <x v="136"/>
    </i>
    <i>
      <x v="11"/>
    </i>
    <i>
      <x v="109"/>
    </i>
    <i>
      <x v="45"/>
    </i>
    <i>
      <x v="8"/>
    </i>
    <i>
      <x v="113"/>
    </i>
    <i>
      <x v="50"/>
    </i>
    <i>
      <x v="115"/>
    </i>
    <i>
      <x v="18"/>
    </i>
    <i>
      <x v="5"/>
    </i>
    <i>
      <x v="9"/>
    </i>
    <i>
      <x v="97"/>
    </i>
    <i>
      <x v="79"/>
    </i>
    <i>
      <x v="66"/>
    </i>
    <i>
      <x v="160"/>
    </i>
    <i>
      <x v="103"/>
    </i>
    <i>
      <x v="35"/>
    </i>
    <i>
      <x v="169"/>
    </i>
    <i>
      <x v="189"/>
    </i>
    <i>
      <x v="98"/>
    </i>
    <i>
      <x v="182"/>
    </i>
    <i>
      <x v="67"/>
    </i>
    <i>
      <x v="178"/>
    </i>
    <i>
      <x v="85"/>
    </i>
    <i>
      <x v="145"/>
    </i>
    <i>
      <x v="165"/>
    </i>
    <i>
      <x v="135"/>
    </i>
    <i>
      <x v="3"/>
    </i>
    <i>
      <x v="147"/>
    </i>
    <i>
      <x v="51"/>
    </i>
    <i>
      <x v="96"/>
    </i>
    <i>
      <x v="143"/>
    </i>
    <i>
      <x v="195"/>
    </i>
    <i>
      <x v="84"/>
    </i>
    <i>
      <x v="90"/>
    </i>
    <i>
      <x v="161"/>
    </i>
    <i>
      <x v="141"/>
    </i>
    <i>
      <x v="133"/>
    </i>
    <i>
      <x v="168"/>
    </i>
    <i>
      <x v="128"/>
    </i>
    <i>
      <x v="26"/>
    </i>
    <i>
      <x v="194"/>
    </i>
    <i>
      <x v="139"/>
    </i>
    <i>
      <x v="142"/>
    </i>
    <i>
      <x v="37"/>
    </i>
    <i>
      <x v="193"/>
    </i>
    <i>
      <x v="27"/>
    </i>
    <i>
      <x v="7"/>
    </i>
    <i>
      <x v="187"/>
    </i>
    <i>
      <x v="181"/>
    </i>
    <i>
      <x v="180"/>
    </i>
    <i>
      <x v="179"/>
    </i>
    <i>
      <x v="151"/>
    </i>
    <i>
      <x v="44"/>
    </i>
    <i>
      <x v="152"/>
    </i>
    <i>
      <x v="134"/>
    </i>
    <i>
      <x v="200"/>
    </i>
    <i>
      <x v="120"/>
    </i>
    <i>
      <x v="188"/>
    </i>
    <i>
      <x v="95"/>
    </i>
    <i>
      <x v="153"/>
    </i>
    <i>
      <x v="111"/>
    </i>
    <i>
      <x v="146"/>
    </i>
    <i>
      <x v="22"/>
    </i>
    <i>
      <x v="149"/>
    </i>
    <i>
      <x v="4"/>
    </i>
    <i>
      <x v="91"/>
    </i>
    <i>
      <x v="117"/>
    </i>
    <i>
      <x v="38"/>
    </i>
    <i>
      <x v="185"/>
    </i>
    <i>
      <x v="54"/>
    </i>
    <i>
      <x v="177"/>
    </i>
    <i>
      <x v="184"/>
    </i>
    <i>
      <x v="157"/>
    </i>
    <i>
      <x v="164"/>
    </i>
    <i>
      <x v="63"/>
    </i>
    <i>
      <x v="172"/>
    </i>
    <i>
      <x v="40"/>
    </i>
    <i>
      <x v="137"/>
    </i>
    <i>
      <x v="59"/>
    </i>
    <i>
      <x v="19"/>
    </i>
    <i>
      <x v="16"/>
    </i>
    <i>
      <x v="126"/>
    </i>
    <i>
      <x v="131"/>
    </i>
    <i>
      <x v="132"/>
    </i>
    <i>
      <x v="86"/>
    </i>
    <i>
      <x v="70"/>
    </i>
    <i>
      <x/>
    </i>
    <i>
      <x v="48"/>
    </i>
    <i>
      <x v="61"/>
    </i>
    <i>
      <x v="186"/>
    </i>
    <i>
      <x v="130"/>
    </i>
    <i>
      <x v="154"/>
    </i>
    <i>
      <x v="171"/>
    </i>
    <i>
      <x v="43"/>
    </i>
    <i>
      <x v="64"/>
    </i>
    <i>
      <x v="83"/>
    </i>
    <i>
      <x v="94"/>
    </i>
    <i>
      <x v="39"/>
    </i>
    <i>
      <x v="46"/>
    </i>
    <i>
      <x v="2"/>
    </i>
    <i>
      <x v="173"/>
    </i>
    <i>
      <x v="47"/>
    </i>
    <i>
      <x v="129"/>
    </i>
    <i>
      <x v="201"/>
    </i>
    <i>
      <x v="167"/>
    </i>
    <i>
      <x v="57"/>
    </i>
    <i>
      <x v="116"/>
    </i>
    <i>
      <x v="138"/>
    </i>
    <i>
      <x v="148"/>
    </i>
    <i>
      <x v="60"/>
    </i>
    <i>
      <x v="52"/>
    </i>
    <i>
      <x v="209"/>
    </i>
    <i>
      <x v="87"/>
    </i>
    <i>
      <x v="125"/>
    </i>
    <i>
      <x v="71"/>
    </i>
    <i>
      <x v="72"/>
    </i>
    <i>
      <x v="208"/>
    </i>
    <i>
      <x v="33"/>
    </i>
    <i>
      <x v="150"/>
    </i>
    <i>
      <x v="55"/>
    </i>
    <i>
      <x v="170"/>
    </i>
    <i>
      <x v="124"/>
    </i>
    <i>
      <x v="203"/>
    </i>
    <i>
      <x v="118"/>
    </i>
    <i>
      <x v="56"/>
    </i>
    <i>
      <x v="204"/>
    </i>
    <i>
      <x v="207"/>
    </i>
    <i>
      <x v="122"/>
    </i>
    <i>
      <x v="175"/>
    </i>
    <i>
      <x v="190"/>
    </i>
    <i>
      <x v="198"/>
    </i>
    <i>
      <x v="121"/>
    </i>
    <i>
      <x v="199"/>
    </i>
    <i>
      <x v="62"/>
    </i>
    <i>
      <x v="205"/>
    </i>
    <i>
      <x v="206"/>
    </i>
    <i>
      <x v="81"/>
    </i>
    <i>
      <x v="176"/>
    </i>
    <i>
      <x v="123"/>
    </i>
    <i>
      <x v="210"/>
    </i>
    <i>
      <x v="196"/>
    </i>
    <i>
      <x v="197"/>
    </i>
    <i t="grand">
      <x/>
    </i>
  </rowItems>
  <colItems count="1">
    <i/>
  </colItems>
  <dataFields count="1">
    <dataField name="Max of discount_percentage" fld="5" subtotal="max" baseField="2"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20" firstHeaderRow="1" firstDataRow="1" firstDataCol="0"/>
  <pivotFields count="12">
    <pivotField showAll="0"/>
    <pivotField showAll="0"/>
    <pivotField showAll="0"/>
    <pivotField showAll="0"/>
    <pivotField showAll="0"/>
    <pivotField numFmtId="9"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S3:U215" firstHeaderRow="0" firstDataRow="1" firstDataCol="1"/>
  <pivotFields count="12">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pivotField numFmtId="9"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4" subtotal="average" baseField="2" baseItem="0"/>
    <dataField name="Average of discounted_price" fld="3" subtotal="average" baseField="2"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3"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F3:AG14" firstHeaderRow="1" firstDataRow="1" firstDataCol="1"/>
  <pivotFields count="12">
    <pivotField showAll="0"/>
    <pivotField showAll="0"/>
    <pivotField showAll="0"/>
    <pivotField showAll="0"/>
    <pivotField showAll="0"/>
    <pivotField numFmtId="9" showAll="0"/>
    <pivotField dataField="1" showAll="0"/>
    <pivotField showAll="0"/>
    <pivotField showAll="0"/>
    <pivotField showAll="0"/>
    <pivotField showAll="0"/>
    <pivotField axis="axisRow" showAll="0">
      <items count="12">
        <item x="8"/>
        <item x="6"/>
        <item x="4"/>
        <item x="5"/>
        <item x="1"/>
        <item x="3"/>
        <item x="0"/>
        <item x="7"/>
        <item x="2"/>
        <item m="1" x="10"/>
        <item x="9"/>
        <item t="default"/>
      </items>
    </pivotField>
  </pivotFields>
  <rowFields count="1">
    <field x="11"/>
  </rowFields>
  <rowItems count="11">
    <i>
      <x/>
    </i>
    <i>
      <x v="1"/>
    </i>
    <i>
      <x v="2"/>
    </i>
    <i>
      <x v="3"/>
    </i>
    <i>
      <x v="4"/>
    </i>
    <i>
      <x v="5"/>
    </i>
    <i>
      <x v="6"/>
    </i>
    <i>
      <x v="7"/>
    </i>
    <i>
      <x v="8"/>
    </i>
    <i>
      <x v="10"/>
    </i>
    <i t="grand">
      <x/>
    </i>
  </rowItems>
  <colItems count="1">
    <i/>
  </colItems>
  <dataFields count="1">
    <dataField name="Average of rating" fld="6" subtotal="average" baseField="1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8"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P3:Q1341" firstHeaderRow="1" firstDataRow="1" firstDataCol="1"/>
  <pivotFields count="12">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dataField="1" showAll="0"/>
    <pivotField showAll="0"/>
    <pivotField showAll="0"/>
    <pivotField showAll="0"/>
    <pivotField showAll="0"/>
    <pivotField showAll="0"/>
  </pivotFields>
  <rowFields count="1">
    <field x="1"/>
  </rowFields>
  <rowItems count="1338">
    <i>
      <x v="1143"/>
    </i>
    <i>
      <x v="1002"/>
    </i>
    <i>
      <x v="82"/>
    </i>
    <i>
      <x v="1141"/>
    </i>
    <i>
      <x v="826"/>
    </i>
    <i>
      <x v="567"/>
    </i>
    <i>
      <x v="1336"/>
    </i>
    <i>
      <x v="1096"/>
    </i>
    <i>
      <x v="1106"/>
    </i>
    <i>
      <x v="767"/>
    </i>
    <i>
      <x v="425"/>
    </i>
    <i>
      <x v="289"/>
    </i>
    <i>
      <x v="1271"/>
    </i>
    <i>
      <x v="1105"/>
    </i>
    <i>
      <x v="1130"/>
    </i>
    <i>
      <x v="1234"/>
    </i>
    <i>
      <x v="1107"/>
    </i>
    <i>
      <x v="1129"/>
    </i>
    <i>
      <x v="1294"/>
    </i>
    <i>
      <x v="975"/>
    </i>
    <i>
      <x v="706"/>
    </i>
    <i>
      <x v="702"/>
    </i>
    <i>
      <x v="727"/>
    </i>
    <i>
      <x v="542"/>
    </i>
    <i>
      <x v="696"/>
    </i>
    <i>
      <x v="688"/>
    </i>
    <i>
      <x v="2"/>
    </i>
    <i>
      <x v="143"/>
    </i>
    <i>
      <x v="1191"/>
    </i>
    <i>
      <x v="1075"/>
    </i>
    <i>
      <x v="1128"/>
    </i>
    <i>
      <x v="1132"/>
    </i>
    <i>
      <x v="1131"/>
    </i>
    <i>
      <x v="1134"/>
    </i>
    <i>
      <x v="1192"/>
    </i>
    <i>
      <x v="1135"/>
    </i>
    <i>
      <x v="1201"/>
    </i>
    <i>
      <x v="1077"/>
    </i>
    <i>
      <x v="1244"/>
    </i>
    <i>
      <x v="1076"/>
    </i>
    <i>
      <x v="1017"/>
    </i>
    <i>
      <x v="971"/>
    </i>
    <i>
      <x v="825"/>
    </i>
    <i>
      <x v="1001"/>
    </i>
    <i>
      <x v="850"/>
    </i>
    <i>
      <x v="1060"/>
    </i>
    <i>
      <x v="1059"/>
    </i>
    <i>
      <x v="695"/>
    </i>
    <i>
      <x v="796"/>
    </i>
    <i>
      <x v="698"/>
    </i>
    <i>
      <x v="622"/>
    </i>
    <i>
      <x v="565"/>
    </i>
    <i>
      <x v="644"/>
    </i>
    <i>
      <x v="547"/>
    </i>
    <i>
      <x v="649"/>
    </i>
    <i>
      <x v="701"/>
    </i>
    <i>
      <x v="720"/>
    </i>
    <i>
      <x v="664"/>
    </i>
    <i>
      <x v="396"/>
    </i>
    <i>
      <x v="357"/>
    </i>
    <i>
      <x v="477"/>
    </i>
    <i>
      <x v="287"/>
    </i>
    <i>
      <x v="380"/>
    </i>
    <i>
      <x v="282"/>
    </i>
    <i>
      <x v="285"/>
    </i>
    <i>
      <x v="453"/>
    </i>
    <i>
      <x v="460"/>
    </i>
    <i>
      <x v="301"/>
    </i>
    <i>
      <x v="353"/>
    </i>
    <i>
      <x v="303"/>
    </i>
    <i>
      <x v="379"/>
    </i>
    <i>
      <x v="309"/>
    </i>
    <i>
      <x v="383"/>
    </i>
    <i>
      <x v="310"/>
    </i>
    <i>
      <x v="410"/>
    </i>
    <i>
      <x v="318"/>
    </i>
    <i>
      <x v="451"/>
    </i>
    <i>
      <x v="319"/>
    </i>
    <i>
      <x v="458"/>
    </i>
    <i>
      <x v="323"/>
    </i>
    <i>
      <x v="472"/>
    </i>
    <i>
      <x v="346"/>
    </i>
    <i>
      <x v="505"/>
    </i>
    <i>
      <x v="348"/>
    </i>
    <i>
      <x v="397"/>
    </i>
    <i>
      <x v="187"/>
    </i>
    <i>
      <x/>
    </i>
    <i>
      <x v="110"/>
    </i>
    <i>
      <x v="142"/>
    </i>
    <i>
      <x v="52"/>
    </i>
    <i>
      <x v="185"/>
    </i>
    <i>
      <x v="88"/>
    </i>
    <i>
      <x v="186"/>
    </i>
    <i>
      <x v="106"/>
    </i>
    <i>
      <x v="108"/>
    </i>
    <i>
      <x v="109"/>
    </i>
    <i>
      <x v="1207"/>
    </i>
    <i>
      <x v="1274"/>
    </i>
    <i>
      <x v="1133"/>
    </i>
    <i>
      <x v="1091"/>
    </i>
    <i>
      <x v="1072"/>
    </i>
    <i>
      <x v="1276"/>
    </i>
    <i>
      <x v="1230"/>
    </i>
    <i>
      <x v="1295"/>
    </i>
    <i>
      <x v="1243"/>
    </i>
    <i>
      <x v="1178"/>
    </i>
    <i>
      <x v="1179"/>
    </i>
    <i>
      <x v="1180"/>
    </i>
    <i>
      <x v="1275"/>
    </i>
    <i>
      <x v="1181"/>
    </i>
    <i>
      <x v="1184"/>
    </i>
    <i>
      <x v="1166"/>
    </i>
    <i>
      <x v="1321"/>
    </i>
    <i>
      <x v="1173"/>
    </i>
    <i>
      <x v="1335"/>
    </i>
    <i>
      <x v="1032"/>
    </i>
    <i>
      <x v="835"/>
    </i>
    <i>
      <x v="959"/>
    </i>
    <i>
      <x v="867"/>
    </i>
    <i>
      <x v="856"/>
    </i>
    <i>
      <x v="871"/>
    </i>
    <i>
      <x v="863"/>
    </i>
    <i>
      <x v="1057"/>
    </i>
    <i>
      <x v="848"/>
    </i>
    <i>
      <x v="836"/>
    </i>
    <i>
      <x v="851"/>
    </i>
    <i>
      <x v="1067"/>
    </i>
    <i>
      <x v="862"/>
    </i>
    <i>
      <x v="1070"/>
    </i>
    <i>
      <x v="1054"/>
    </i>
    <i>
      <x v="1071"/>
    </i>
    <i>
      <x v="941"/>
    </i>
    <i>
      <x v="893"/>
    </i>
    <i>
      <x v="1069"/>
    </i>
    <i>
      <x v="1068"/>
    </i>
    <i>
      <x v="699"/>
    </i>
    <i>
      <x v="574"/>
    </i>
    <i>
      <x v="552"/>
    </i>
    <i>
      <x v="746"/>
    </i>
    <i>
      <x v="663"/>
    </i>
    <i>
      <x v="647"/>
    </i>
    <i>
      <x v="700"/>
    </i>
    <i>
      <x v="633"/>
    </i>
    <i>
      <x v="548"/>
    </i>
    <i>
      <x v="660"/>
    </i>
    <i>
      <x v="662"/>
    </i>
    <i>
      <x v="721"/>
    </i>
    <i>
      <x v="665"/>
    </i>
    <i>
      <x v="562"/>
    </i>
    <i>
      <x v="674"/>
    </i>
    <i>
      <x v="693"/>
    </i>
    <i>
      <x v="391"/>
    </i>
    <i>
      <x v="300"/>
    </i>
    <i>
      <x v="423"/>
    </i>
    <i>
      <x v="308"/>
    </i>
    <i>
      <x v="517"/>
    </i>
    <i>
      <x v="311"/>
    </i>
    <i>
      <x v="406"/>
    </i>
    <i>
      <x v="312"/>
    </i>
    <i>
      <x v="426"/>
    </i>
    <i>
      <x v="324"/>
    </i>
    <i>
      <x v="487"/>
    </i>
    <i>
      <x v="286"/>
    </i>
    <i>
      <x v="384"/>
    </i>
    <i>
      <x v="359"/>
    </i>
    <i>
      <x v="268"/>
    </i>
    <i>
      <x v="361"/>
    </i>
    <i>
      <x v="411"/>
    </i>
    <i>
      <x v="369"/>
    </i>
    <i>
      <x v="424"/>
    </i>
    <i>
      <x v="370"/>
    </i>
    <i>
      <x v="437"/>
    </i>
    <i>
      <x v="372"/>
    </i>
    <i>
      <x v="486"/>
    </i>
    <i>
      <x v="376"/>
    </i>
    <i>
      <x v="302"/>
    </i>
    <i>
      <x v="381"/>
    </i>
    <i>
      <x v="529"/>
    </i>
    <i>
      <x v="382"/>
    </i>
    <i>
      <x v="419"/>
    </i>
    <i>
      <x v="107"/>
    </i>
    <i>
      <x v="184"/>
    </i>
    <i>
      <x v="179"/>
    </i>
    <i>
      <x v="40"/>
    </i>
    <i>
      <x v="196"/>
    </i>
    <i>
      <x v="49"/>
    </i>
    <i>
      <x v="112"/>
    </i>
    <i>
      <x v="4"/>
    </i>
    <i>
      <x v="182"/>
    </i>
    <i>
      <x v="64"/>
    </i>
    <i>
      <x v="194"/>
    </i>
    <i>
      <x v="66"/>
    </i>
    <i>
      <x v="249"/>
    </i>
    <i>
      <x v="67"/>
    </i>
    <i>
      <x v="111"/>
    </i>
    <i>
      <x v="71"/>
    </i>
    <i>
      <x v="160"/>
    </i>
    <i>
      <x v="72"/>
    </i>
    <i>
      <x v="181"/>
    </i>
    <i>
      <x v="73"/>
    </i>
    <i>
      <x v="183"/>
    </i>
    <i>
      <x v="87"/>
    </i>
    <i>
      <x v="188"/>
    </i>
    <i>
      <x v="91"/>
    </i>
    <i>
      <x v="195"/>
    </i>
    <i>
      <x v="92"/>
    </i>
    <i>
      <x v="248"/>
    </i>
    <i>
      <x v="98"/>
    </i>
    <i>
      <x v="100"/>
    </i>
    <i>
      <x v="254"/>
    </i>
    <i>
      <x v="1266"/>
    </i>
    <i>
      <x v="1254"/>
    </i>
    <i>
      <x v="1152"/>
    </i>
    <i>
      <x v="1168"/>
    </i>
    <i>
      <x v="1261"/>
    </i>
    <i>
      <x v="1118"/>
    </i>
    <i>
      <x v="1148"/>
    </i>
    <i>
      <x v="1177"/>
    </i>
    <i>
      <x v="1242"/>
    </i>
    <i>
      <x v="1123"/>
    </i>
    <i>
      <x v="1258"/>
    </i>
    <i>
      <x v="1093"/>
    </i>
    <i>
      <x v="1264"/>
    </i>
    <i>
      <x v="1182"/>
    </i>
    <i>
      <x v="1146"/>
    </i>
    <i>
      <x v="1186"/>
    </i>
    <i>
      <x v="1151"/>
    </i>
    <i>
      <x v="1334"/>
    </i>
    <i>
      <x v="1238"/>
    </i>
    <i>
      <x v="1073"/>
    </i>
    <i>
      <x v="1144"/>
    </i>
    <i>
      <x v="1193"/>
    </i>
    <i>
      <x v="1257"/>
    </i>
    <i>
      <x v="1108"/>
    </i>
    <i>
      <x v="1259"/>
    </i>
    <i>
      <x v="1111"/>
    </i>
    <i>
      <x v="1262"/>
    </i>
    <i>
      <x v="1217"/>
    </i>
    <i>
      <x v="1265"/>
    </i>
    <i>
      <x v="1222"/>
    </i>
    <i>
      <x v="1145"/>
    </i>
    <i>
      <x v="1140"/>
    </i>
    <i>
      <x v="1147"/>
    </i>
    <i>
      <x v="1231"/>
    </i>
    <i>
      <x v="1285"/>
    </i>
    <i>
      <x v="1332"/>
    </i>
    <i>
      <x v="1320"/>
    </i>
    <i>
      <x v="1115"/>
    </i>
    <i>
      <x v="1330"/>
    </i>
    <i>
      <x v="1237"/>
    </i>
    <i>
      <x v="1154"/>
    </i>
    <i>
      <x v="1028"/>
    </i>
    <i>
      <x v="1061"/>
    </i>
    <i>
      <x v="1037"/>
    </i>
    <i>
      <x v="884"/>
    </i>
    <i>
      <x v="859"/>
    </i>
    <i>
      <x v="889"/>
    </i>
    <i>
      <x v="817"/>
    </i>
    <i>
      <x v="890"/>
    </i>
    <i>
      <x v="864"/>
    </i>
    <i>
      <x v="841"/>
    </i>
    <i>
      <x v="1065"/>
    </i>
    <i>
      <x v="901"/>
    </i>
    <i>
      <x v="1021"/>
    </i>
    <i>
      <x v="904"/>
    </i>
    <i>
      <x v="1030"/>
    </i>
    <i>
      <x v="908"/>
    </i>
    <i>
      <x v="1034"/>
    </i>
    <i>
      <x v="910"/>
    </i>
    <i>
      <x v="818"/>
    </i>
    <i>
      <x v="912"/>
    </i>
    <i>
      <x v="838"/>
    </i>
    <i>
      <x v="842"/>
    </i>
    <i>
      <x v="1063"/>
    </i>
    <i>
      <x v="820"/>
    </i>
    <i>
      <x v="840"/>
    </i>
    <i>
      <x v="849"/>
    </i>
    <i>
      <x v="1019"/>
    </i>
    <i>
      <x v="810"/>
    </i>
    <i>
      <x v="1027"/>
    </i>
    <i>
      <x v="938"/>
    </i>
    <i>
      <x v="1029"/>
    </i>
    <i>
      <x v="816"/>
    </i>
    <i>
      <x v="1031"/>
    </i>
    <i>
      <x v="853"/>
    </i>
    <i>
      <x v="1033"/>
    </i>
    <i>
      <x v="965"/>
    </i>
    <i>
      <x v="1036"/>
    </i>
    <i>
      <x v="854"/>
    </i>
    <i>
      <x v="1053"/>
    </i>
    <i>
      <x v="972"/>
    </i>
    <i>
      <x v="1056"/>
    </i>
    <i>
      <x v="974"/>
    </i>
    <i>
      <x v="1058"/>
    </i>
    <i>
      <x v="827"/>
    </i>
    <i>
      <x v="869"/>
    </i>
    <i>
      <x v="857"/>
    </i>
    <i>
      <x v="1062"/>
    </i>
    <i>
      <x v="858"/>
    </i>
    <i>
      <x v="1064"/>
    </i>
    <i>
      <x v="1006"/>
    </i>
    <i>
      <x v="1066"/>
    </i>
    <i>
      <x v="1012"/>
    </i>
    <i>
      <x v="1014"/>
    </i>
    <i>
      <x v="917"/>
    </i>
    <i>
      <x v="915"/>
    </i>
    <i>
      <x v="745"/>
    </i>
    <i>
      <x v="732"/>
    </i>
    <i>
      <x v="539"/>
    </i>
    <i>
      <x v="687"/>
    </i>
    <i>
      <x v="738"/>
    </i>
    <i>
      <x v="637"/>
    </i>
    <i>
      <x v="750"/>
    </i>
    <i>
      <x v="690"/>
    </i>
    <i>
      <x v="728"/>
    </i>
    <i>
      <x v="691"/>
    </i>
    <i>
      <x v="735"/>
    </i>
    <i>
      <x v="692"/>
    </i>
    <i>
      <x v="741"/>
    </i>
    <i>
      <x v="584"/>
    </i>
    <i>
      <x v="747"/>
    </i>
    <i>
      <x v="694"/>
    </i>
    <i>
      <x v="755"/>
    </i>
    <i>
      <x v="585"/>
    </i>
    <i>
      <x v="675"/>
    </i>
    <i>
      <x v="586"/>
    </i>
    <i>
      <x v="731"/>
    </i>
    <i>
      <x v="589"/>
    </i>
    <i>
      <x v="733"/>
    </i>
    <i>
      <x v="595"/>
    </i>
    <i>
      <x v="736"/>
    </i>
    <i>
      <x v="621"/>
    </i>
    <i>
      <x v="740"/>
    </i>
    <i>
      <x v="573"/>
    </i>
    <i>
      <x v="743"/>
    </i>
    <i>
      <x v="628"/>
    </i>
    <i>
      <x v="672"/>
    </i>
    <i>
      <x v="704"/>
    </i>
    <i>
      <x v="748"/>
    </i>
    <i>
      <x v="668"/>
    </i>
    <i>
      <x v="752"/>
    </i>
    <i>
      <x v="717"/>
    </i>
    <i>
      <x v="759"/>
    </i>
    <i>
      <x v="670"/>
    </i>
    <i>
      <x v="770"/>
    </i>
    <i>
      <x v="671"/>
    </i>
    <i>
      <x v="561"/>
    </i>
    <i>
      <x v="669"/>
    </i>
    <i>
      <x v="519"/>
    </i>
    <i>
      <x v="314"/>
    </i>
    <i>
      <x v="469"/>
    </i>
    <i>
      <x v="374"/>
    </i>
    <i>
      <x v="497"/>
    </i>
    <i>
      <x v="375"/>
    </i>
    <i>
      <x v="456"/>
    </i>
    <i>
      <x v="281"/>
    </i>
    <i>
      <x v="480"/>
    </i>
    <i>
      <x v="270"/>
    </i>
    <i>
      <x v="489"/>
    </i>
    <i>
      <x v="345"/>
    </i>
    <i>
      <x v="516"/>
    </i>
    <i>
      <x v="399"/>
    </i>
    <i>
      <x v="371"/>
    </i>
    <i>
      <x v="283"/>
    </i>
    <i>
      <x v="459"/>
    </i>
    <i>
      <x v="347"/>
    </i>
    <i>
      <x v="475"/>
    </i>
    <i>
      <x v="409"/>
    </i>
    <i>
      <x v="481"/>
    </i>
    <i>
      <x v="415"/>
    </i>
    <i>
      <x v="362"/>
    </i>
    <i>
      <x v="420"/>
    </i>
    <i>
      <x v="495"/>
    </i>
    <i>
      <x v="422"/>
    </i>
    <i>
      <x v="511"/>
    </i>
    <i>
      <x v="355"/>
    </i>
    <i>
      <x v="518"/>
    </i>
    <i>
      <x v="356"/>
    </i>
    <i>
      <x v="526"/>
    </i>
    <i>
      <x v="434"/>
    </i>
    <i>
      <x v="438"/>
    </i>
    <i>
      <x v="46"/>
    </i>
    <i>
      <x v="55"/>
    </i>
    <i>
      <x v="36"/>
    </i>
    <i>
      <x v="250"/>
    </i>
    <i>
      <x v="197"/>
    </i>
    <i>
      <x v="39"/>
    </i>
    <i>
      <x v="81"/>
    </i>
    <i>
      <x v="21"/>
    </i>
    <i>
      <x v="26"/>
    </i>
    <i>
      <x v="267"/>
    </i>
    <i>
      <x v="96"/>
    </i>
    <i>
      <x v="22"/>
    </i>
    <i>
      <x v="217"/>
    </i>
    <i>
      <x v="50"/>
    </i>
    <i>
      <x v="105"/>
    </i>
    <i>
      <x v="51"/>
    </i>
    <i>
      <x v="12"/>
    </i>
    <i>
      <x v="35"/>
    </i>
    <i>
      <x v="90"/>
    </i>
    <i>
      <x v="135"/>
    </i>
    <i>
      <x v="27"/>
    </i>
    <i>
      <x v="141"/>
    </i>
    <i>
      <x v="45"/>
    </i>
    <i>
      <x v="24"/>
    </i>
    <i>
      <x v="97"/>
    </i>
    <i>
      <x v="25"/>
    </i>
    <i>
      <x v="215"/>
    </i>
    <i>
      <x v="150"/>
    </i>
    <i>
      <x v="238"/>
    </i>
    <i>
      <x v="152"/>
    </i>
    <i>
      <x v="47"/>
    </i>
    <i>
      <x v="76"/>
    </i>
    <i>
      <x v="77"/>
    </i>
    <i>
      <x v="20"/>
    </i>
    <i>
      <x v="23"/>
    </i>
    <i>
      <x v="1202"/>
    </i>
    <i>
      <x v="1260"/>
    </i>
    <i>
      <x v="1315"/>
    </i>
    <i>
      <x v="1183"/>
    </i>
    <i>
      <x v="1195"/>
    </i>
    <i>
      <x v="1233"/>
    </i>
    <i>
      <x v="1215"/>
    </i>
    <i>
      <x v="1080"/>
    </i>
    <i>
      <x v="1163"/>
    </i>
    <i>
      <x v="1185"/>
    </i>
    <i>
      <x v="1092"/>
    </i>
    <i>
      <x v="1157"/>
    </i>
    <i>
      <x v="1159"/>
    </i>
    <i>
      <x v="1239"/>
    </i>
    <i>
      <x v="1110"/>
    </i>
    <i>
      <x v="1240"/>
    </i>
    <i>
      <x v="1150"/>
    </i>
    <i>
      <x v="1171"/>
    </i>
    <i>
      <x v="1227"/>
    </i>
    <i>
      <x v="1116"/>
    </i>
    <i>
      <x v="1172"/>
    </i>
    <i>
      <x v="1188"/>
    </i>
    <i>
      <x v="1158"/>
    </i>
    <i>
      <x v="1246"/>
    </i>
    <i>
      <x v="1263"/>
    </i>
    <i>
      <x v="1247"/>
    </i>
    <i>
      <x v="1197"/>
    </i>
    <i>
      <x v="1248"/>
    </i>
    <i>
      <x v="1269"/>
    </i>
    <i>
      <x v="1249"/>
    </i>
    <i>
      <x v="1272"/>
    </i>
    <i>
      <x v="1250"/>
    </i>
    <i>
      <x v="1119"/>
    </i>
    <i>
      <x v="1251"/>
    </i>
    <i>
      <x v="1121"/>
    </i>
    <i>
      <x v="1252"/>
    </i>
    <i>
      <x v="1218"/>
    </i>
    <i>
      <x v="1253"/>
    </i>
    <i>
      <x v="1161"/>
    </i>
    <i>
      <x v="1189"/>
    </i>
    <i>
      <x v="1327"/>
    </i>
    <i>
      <x v="1190"/>
    </i>
    <i>
      <x v="1117"/>
    </i>
    <i>
      <x v="1081"/>
    </i>
    <i>
      <x v="1232"/>
    </i>
    <i>
      <x v="1187"/>
    </i>
    <i>
      <x v="1194"/>
    </i>
    <i>
      <x v="963"/>
    </i>
    <i>
      <x v="1040"/>
    </i>
    <i>
      <x v="977"/>
    </i>
    <i>
      <x v="830"/>
    </i>
    <i>
      <x v="868"/>
    </i>
    <i>
      <x v="895"/>
    </i>
    <i>
      <x v="879"/>
    </i>
    <i>
      <x v="1010"/>
    </i>
    <i>
      <x v="865"/>
    </i>
    <i>
      <x v="898"/>
    </i>
    <i>
      <x v="1052"/>
    </i>
    <i>
      <x v="899"/>
    </i>
    <i>
      <x v="822"/>
    </i>
    <i>
      <x v="831"/>
    </i>
    <i>
      <x v="969"/>
    </i>
    <i>
      <x v="832"/>
    </i>
    <i>
      <x v="814"/>
    </i>
    <i>
      <x v="1020"/>
    </i>
    <i>
      <x v="984"/>
    </i>
    <i>
      <x v="807"/>
    </i>
    <i>
      <x v="1039"/>
    </i>
    <i>
      <x v="1024"/>
    </i>
    <i>
      <x v="1041"/>
    </i>
    <i>
      <x v="909"/>
    </i>
    <i>
      <x v="821"/>
    </i>
    <i>
      <x v="808"/>
    </i>
    <i>
      <x v="1055"/>
    </i>
    <i>
      <x v="837"/>
    </i>
    <i>
      <x v="962"/>
    </i>
    <i>
      <x v="809"/>
    </i>
    <i>
      <x v="823"/>
    </i>
    <i>
      <x v="839"/>
    </i>
    <i>
      <x v="873"/>
    </i>
    <i>
      <x v="805"/>
    </i>
    <i>
      <x v="811"/>
    </i>
    <i>
      <x v="929"/>
    </i>
    <i>
      <x v="976"/>
    </i>
    <i>
      <x v="931"/>
    </i>
    <i>
      <x v="983"/>
    </i>
    <i>
      <x v="1035"/>
    </i>
    <i>
      <x v="815"/>
    </i>
    <i>
      <x v="933"/>
    </i>
    <i>
      <x v="924"/>
    </i>
    <i>
      <x v="730"/>
    </i>
    <i>
      <x v="608"/>
    </i>
    <i>
      <x v="742"/>
    </i>
    <i>
      <x v="553"/>
    </i>
    <i>
      <x v="551"/>
    </i>
    <i>
      <x v="626"/>
    </i>
    <i>
      <x v="734"/>
    </i>
    <i>
      <x v="632"/>
    </i>
    <i>
      <x v="602"/>
    </i>
    <i>
      <x v="634"/>
    </i>
    <i>
      <x v="705"/>
    </i>
    <i>
      <x v="635"/>
    </i>
    <i>
      <x v="729"/>
    </i>
    <i>
      <x v="560"/>
    </i>
    <i>
      <x v="541"/>
    </i>
    <i>
      <x v="651"/>
    </i>
    <i>
      <x v="737"/>
    </i>
    <i>
      <x v="652"/>
    </i>
    <i>
      <x v="744"/>
    </i>
    <i>
      <x v="654"/>
    </i>
    <i>
      <x v="751"/>
    </i>
    <i>
      <x v="768"/>
    </i>
    <i>
      <x v="757"/>
    </i>
    <i>
      <x v="774"/>
    </i>
    <i>
      <x v="761"/>
    </i>
    <i>
      <x v="429"/>
    </i>
    <i>
      <x v="390"/>
    </i>
    <i>
      <x v="528"/>
    </i>
    <i>
      <x v="535"/>
    </i>
    <i>
      <x v="305"/>
    </i>
    <i>
      <x v="435"/>
    </i>
    <i>
      <x v="521"/>
    </i>
    <i>
      <x v="358"/>
    </i>
    <i>
      <x v="386"/>
    </i>
    <i>
      <x v="378"/>
    </i>
    <i>
      <x v="377"/>
    </i>
    <i>
      <x v="280"/>
    </i>
    <i>
      <x v="428"/>
    </i>
    <i>
      <x v="457"/>
    </i>
    <i>
      <x v="430"/>
    </i>
    <i>
      <x v="298"/>
    </i>
    <i>
      <x v="432"/>
    </i>
    <i>
      <x v="307"/>
    </i>
    <i>
      <x v="530"/>
    </i>
    <i>
      <x v="465"/>
    </i>
    <i>
      <x v="488"/>
    </i>
    <i>
      <x v="274"/>
    </i>
    <i>
      <x v="492"/>
    </i>
    <i>
      <x v="313"/>
    </i>
    <i>
      <x v="496"/>
    </i>
    <i>
      <x v="473"/>
    </i>
    <i>
      <x v="365"/>
    </i>
    <i>
      <x v="354"/>
    </i>
    <i>
      <x v="512"/>
    </i>
    <i>
      <x v="476"/>
    </i>
    <i>
      <x v="315"/>
    </i>
    <i>
      <x v="326"/>
    </i>
    <i>
      <x v="431"/>
    </i>
    <i>
      <x v="532"/>
    </i>
    <i>
      <x v="522"/>
    </i>
    <i>
      <x v="483"/>
    </i>
    <i>
      <x v="527"/>
    </i>
    <i>
      <x v="484"/>
    </i>
    <i>
      <x v="316"/>
    </i>
    <i>
      <x v="485"/>
    </i>
    <i>
      <x v="433"/>
    </i>
    <i>
      <x v="385"/>
    </i>
    <i>
      <x v="416"/>
    </i>
    <i>
      <x v="231"/>
    </i>
    <i>
      <x v="206"/>
    </i>
    <i>
      <x v="252"/>
    </i>
    <i>
      <x v="158"/>
    </i>
    <i>
      <x v="214"/>
    </i>
    <i>
      <x v="94"/>
    </i>
    <i>
      <x v="246"/>
    </i>
    <i>
      <x v="163"/>
    </i>
    <i>
      <x v="138"/>
    </i>
    <i>
      <x v="167"/>
    </i>
    <i>
      <x v="212"/>
    </i>
    <i>
      <x v="168"/>
    </i>
    <i>
      <x v="104"/>
    </i>
    <i>
      <x v="173"/>
    </i>
    <i>
      <x v="234"/>
    </i>
    <i>
      <x v="38"/>
    </i>
    <i>
      <x v="80"/>
    </i>
    <i>
      <x v="54"/>
    </i>
    <i>
      <x v="155"/>
    </i>
    <i>
      <x v="41"/>
    </i>
    <i>
      <x v="139"/>
    </i>
    <i>
      <x v="13"/>
    </i>
    <i>
      <x v="207"/>
    </i>
    <i>
      <x v="114"/>
    </i>
    <i>
      <x v="213"/>
    </i>
    <i>
      <x v="115"/>
    </i>
    <i>
      <x v="103"/>
    </i>
    <i>
      <x v="126"/>
    </i>
    <i>
      <x v="230"/>
    </i>
    <i>
      <x v="28"/>
    </i>
    <i>
      <x v="233"/>
    </i>
    <i>
      <x v="101"/>
    </i>
    <i>
      <x v="63"/>
    </i>
    <i>
      <x v="190"/>
    </i>
    <i>
      <x v="79"/>
    </i>
    <i>
      <x v="192"/>
    </i>
    <i>
      <x v="154"/>
    </i>
    <i>
      <x v="193"/>
    </i>
    <i>
      <x v="253"/>
    </i>
    <i>
      <x v="102"/>
    </i>
    <i>
      <x v="157"/>
    </i>
    <i>
      <x v="136"/>
    </i>
    <i>
      <x v="133"/>
    </i>
    <i>
      <x v="1280"/>
    </i>
    <i>
      <x v="1236"/>
    </i>
    <i>
      <x v="1082"/>
    </i>
    <i>
      <x v="1167"/>
    </i>
    <i>
      <x v="1331"/>
    </i>
    <i>
      <x v="1169"/>
    </i>
    <i>
      <x v="1286"/>
    </i>
    <i>
      <x v="1086"/>
    </i>
    <i>
      <x v="1314"/>
    </i>
    <i>
      <x v="1122"/>
    </i>
    <i>
      <x v="1328"/>
    </i>
    <i>
      <x v="1255"/>
    </i>
    <i>
      <x v="1333"/>
    </i>
    <i>
      <x v="1256"/>
    </i>
    <i>
      <x v="1079"/>
    </i>
    <i>
      <x v="1212"/>
    </i>
    <i>
      <x v="1293"/>
    </i>
    <i>
      <x v="1216"/>
    </i>
    <i>
      <x v="1299"/>
    </i>
    <i>
      <x v="1124"/>
    </i>
    <i>
      <x v="1114"/>
    </i>
    <i>
      <x v="1125"/>
    </i>
    <i>
      <x v="1324"/>
    </i>
    <i>
      <x v="1221"/>
    </i>
    <i>
      <x v="1160"/>
    </i>
    <i>
      <x v="1164"/>
    </i>
    <i>
      <x v="1099"/>
    </i>
    <i>
      <x v="1229"/>
    </i>
    <i>
      <x v="1078"/>
    </i>
    <i>
      <x v="1126"/>
    </i>
    <i>
      <x v="1048"/>
    </i>
    <i>
      <x v="999"/>
    </i>
    <i>
      <x v="985"/>
    </i>
    <i>
      <x v="920"/>
    </i>
    <i>
      <x v="1044"/>
    </i>
    <i>
      <x v="1011"/>
    </i>
    <i>
      <x v="911"/>
    </i>
    <i>
      <x v="845"/>
    </i>
    <i>
      <x v="992"/>
    </i>
    <i>
      <x v="1013"/>
    </i>
    <i>
      <x v="866"/>
    </i>
    <i>
      <x v="926"/>
    </i>
    <i>
      <x v="1046"/>
    </i>
    <i>
      <x v="894"/>
    </i>
    <i>
      <x v="1050"/>
    </i>
    <i>
      <x v="847"/>
    </i>
    <i>
      <x v="913"/>
    </i>
    <i>
      <x v="932"/>
    </i>
    <i>
      <x v="987"/>
    </i>
    <i>
      <x v="897"/>
    </i>
    <i>
      <x v="994"/>
    </i>
    <i>
      <x v="833"/>
    </i>
    <i>
      <x v="844"/>
    </i>
    <i>
      <x v="870"/>
    </i>
    <i>
      <x v="1043"/>
    </i>
    <i>
      <x v="900"/>
    </i>
    <i>
      <x v="1045"/>
    </i>
    <i>
      <x v="834"/>
    </i>
    <i>
      <x v="1047"/>
    </i>
    <i>
      <x v="960"/>
    </i>
    <i>
      <x v="1049"/>
    </i>
    <i>
      <x v="961"/>
    </i>
    <i>
      <x v="883"/>
    </i>
    <i>
      <x v="902"/>
    </i>
    <i>
      <x v="828"/>
    </i>
    <i>
      <x v="903"/>
    </i>
    <i>
      <x v="914"/>
    </i>
    <i>
      <x v="964"/>
    </i>
    <i>
      <x v="986"/>
    </i>
    <i>
      <x v="812"/>
    </i>
    <i>
      <x v="988"/>
    </i>
    <i>
      <x v="968"/>
    </i>
    <i>
      <x v="993"/>
    </i>
    <i>
      <x v="905"/>
    </i>
    <i>
      <x v="998"/>
    </i>
    <i>
      <x v="907"/>
    </i>
    <i>
      <x v="1000"/>
    </i>
    <i>
      <x v="813"/>
    </i>
    <i>
      <x v="916"/>
    </i>
    <i>
      <x v="881"/>
    </i>
    <i>
      <x v="1007"/>
    </i>
    <i>
      <x v="1042"/>
    </i>
    <i>
      <x v="804"/>
    </i>
    <i>
      <x v="607"/>
    </i>
    <i>
      <x v="653"/>
    </i>
    <i>
      <x v="559"/>
    </i>
    <i>
      <x v="546"/>
    </i>
    <i>
      <x v="661"/>
    </i>
    <i>
      <x v="689"/>
    </i>
    <i>
      <x v="758"/>
    </i>
    <i>
      <x v="578"/>
    </i>
    <i>
      <x v="629"/>
    </i>
    <i>
      <x v="579"/>
    </i>
    <i>
      <x v="615"/>
    </i>
    <i>
      <x v="760"/>
    </i>
    <i>
      <x v="749"/>
    </i>
    <i>
      <x v="623"/>
    </i>
    <i>
      <x v="756"/>
    </i>
    <i>
      <x v="625"/>
    </i>
    <i>
      <x v="592"/>
    </i>
    <i>
      <x v="788"/>
    </i>
    <i>
      <x v="616"/>
    </i>
    <i>
      <x v="790"/>
    </i>
    <i>
      <x v="630"/>
    </i>
    <i>
      <x v="792"/>
    </i>
    <i>
      <x v="598"/>
    </i>
    <i>
      <x v="550"/>
    </i>
    <i>
      <x v="655"/>
    </i>
    <i>
      <x v="643"/>
    </i>
    <i>
      <x v="605"/>
    </i>
    <i>
      <x v="803"/>
    </i>
    <i>
      <x v="563"/>
    </i>
    <i>
      <x v="558"/>
    </i>
    <i>
      <x v="564"/>
    </i>
    <i>
      <x v="590"/>
    </i>
    <i>
      <x v="566"/>
    </i>
    <i>
      <x v="724"/>
    </i>
    <i>
      <x v="536"/>
    </i>
    <i>
      <x v="591"/>
    </i>
    <i>
      <x v="580"/>
    </i>
    <i>
      <x v="611"/>
    </i>
    <i>
      <x v="581"/>
    </i>
    <i>
      <x v="782"/>
    </i>
    <i>
      <x v="582"/>
    </i>
    <i>
      <x v="789"/>
    </i>
    <i>
      <x v="583"/>
    </i>
    <i>
      <x v="791"/>
    </i>
    <i>
      <x v="540"/>
    </i>
    <i>
      <x v="795"/>
    </i>
    <i>
      <x v="703"/>
    </i>
    <i>
      <x v="718"/>
    </i>
    <i>
      <x v="498"/>
    </i>
    <i>
      <x v="387"/>
    </i>
    <i>
      <x v="531"/>
    </i>
    <i>
      <x v="329"/>
    </i>
    <i>
      <x v="493"/>
    </i>
    <i>
      <x v="363"/>
    </i>
    <i>
      <x v="304"/>
    </i>
    <i>
      <x v="427"/>
    </i>
    <i>
      <x v="342"/>
    </i>
    <i>
      <x v="330"/>
    </i>
    <i>
      <x v="534"/>
    </i>
    <i>
      <x v="366"/>
    </i>
    <i>
      <x v="400"/>
    </i>
    <i>
      <x v="367"/>
    </i>
    <i>
      <x v="503"/>
    </i>
    <i>
      <x v="331"/>
    </i>
    <i>
      <x v="317"/>
    </i>
    <i>
      <x v="373"/>
    </i>
    <i>
      <x v="470"/>
    </i>
    <i>
      <x v="450"/>
    </i>
    <i>
      <x v="478"/>
    </i>
    <i>
      <x v="297"/>
    </i>
    <i>
      <x v="320"/>
    </i>
    <i>
      <x v="336"/>
    </i>
    <i>
      <x v="490"/>
    </i>
    <i>
      <x v="337"/>
    </i>
    <i>
      <x v="272"/>
    </i>
    <i>
      <x v="340"/>
    </i>
    <i>
      <x v="321"/>
    </i>
    <i>
      <x v="299"/>
    </i>
    <i>
      <x v="501"/>
    </i>
    <i>
      <x v="461"/>
    </i>
    <i>
      <x v="504"/>
    </i>
    <i>
      <x v="462"/>
    </i>
    <i>
      <x v="524"/>
    </i>
    <i>
      <x v="464"/>
    </i>
    <i>
      <x v="360"/>
    </i>
    <i>
      <x v="466"/>
    </i>
    <i>
      <x v="288"/>
    </i>
    <i>
      <x v="341"/>
    </i>
    <i>
      <x v="218"/>
    </i>
    <i>
      <x v="118"/>
    </i>
    <i>
      <x v="228"/>
    </i>
    <i>
      <x v="31"/>
    </i>
    <i>
      <x v="208"/>
    </i>
    <i>
      <x v="127"/>
    </i>
    <i>
      <x v="223"/>
    </i>
    <i>
      <x v="129"/>
    </i>
    <i>
      <x v="236"/>
    </i>
    <i>
      <x v="70"/>
    </i>
    <i>
      <x v="205"/>
    </i>
    <i>
      <x v="34"/>
    </i>
    <i>
      <x v="210"/>
    </i>
    <i>
      <x v="74"/>
    </i>
    <i>
      <x v="221"/>
    </i>
    <i>
      <x v="37"/>
    </i>
    <i>
      <x v="225"/>
    </i>
    <i>
      <x v="78"/>
    </i>
    <i>
      <x v="232"/>
    </i>
    <i>
      <x v="156"/>
    </i>
    <i>
      <x v="113"/>
    </i>
    <i>
      <x v="159"/>
    </i>
    <i>
      <x v="120"/>
    </i>
    <i>
      <x v="161"/>
    </i>
    <i>
      <x v="3"/>
    </i>
    <i>
      <x v="19"/>
    </i>
    <i>
      <x v="209"/>
    </i>
    <i>
      <x v="165"/>
    </i>
    <i>
      <x v="211"/>
    </i>
    <i>
      <x v="169"/>
    </i>
    <i>
      <x v="219"/>
    </i>
    <i>
      <x v="171"/>
    </i>
    <i>
      <x v="222"/>
    </i>
    <i>
      <x v="172"/>
    </i>
    <i>
      <x v="224"/>
    </i>
    <i>
      <x v="177"/>
    </i>
    <i>
      <x v="227"/>
    </i>
    <i>
      <x v="178"/>
    </i>
    <i>
      <x v="229"/>
    </i>
    <i>
      <x v="86"/>
    </i>
    <i>
      <x v="235"/>
    </i>
    <i>
      <x v="42"/>
    </i>
    <i>
      <x v="237"/>
    </i>
    <i>
      <x v="44"/>
    </i>
    <i>
      <x v="247"/>
    </i>
    <i>
      <x v="93"/>
    </i>
    <i>
      <x v="119"/>
    </i>
    <i>
      <x v="203"/>
    </i>
    <i>
      <x v="204"/>
    </i>
    <i>
      <x v="99"/>
    </i>
    <i>
      <x v="1120"/>
    </i>
    <i>
      <x v="1206"/>
    </i>
    <i>
      <x v="1245"/>
    </i>
    <i>
      <x v="1200"/>
    </i>
    <i>
      <x v="1100"/>
    </i>
    <i>
      <x v="1278"/>
    </i>
    <i>
      <x v="1235"/>
    </i>
    <i>
      <x v="1208"/>
    </i>
    <i>
      <x v="1085"/>
    </i>
    <i>
      <x v="1209"/>
    </i>
    <i>
      <x v="1224"/>
    </i>
    <i>
      <x v="1210"/>
    </i>
    <i>
      <x v="1136"/>
    </i>
    <i>
      <x v="1289"/>
    </i>
    <i>
      <x v="1317"/>
    </i>
    <i>
      <x v="1291"/>
    </i>
    <i>
      <x v="1203"/>
    </i>
    <i>
      <x v="1292"/>
    </i>
    <i>
      <x v="1325"/>
    </i>
    <i>
      <x v="1211"/>
    </i>
    <i>
      <x v="1268"/>
    </i>
    <i>
      <x v="1104"/>
    </i>
    <i>
      <x v="1149"/>
    </i>
    <i>
      <x v="1095"/>
    </i>
    <i>
      <x v="1103"/>
    </i>
    <i>
      <x v="1214"/>
    </i>
    <i>
      <x v="1241"/>
    </i>
    <i>
      <x v="1302"/>
    </i>
    <i>
      <x v="1089"/>
    </i>
    <i>
      <x v="1204"/>
    </i>
    <i>
      <x v="978"/>
    </i>
    <i>
      <x v="966"/>
    </i>
    <i>
      <x v="855"/>
    </i>
    <i>
      <x v="989"/>
    </i>
    <i>
      <x v="970"/>
    </i>
    <i>
      <x v="990"/>
    </i>
    <i>
      <x v="1038"/>
    </i>
    <i>
      <x v="991"/>
    </i>
    <i>
      <x v="824"/>
    </i>
    <i>
      <x v="925"/>
    </i>
    <i>
      <x v="885"/>
    </i>
    <i>
      <x v="896"/>
    </i>
    <i>
      <x v="852"/>
    </i>
    <i>
      <x v="1008"/>
    </i>
    <i>
      <x v="980"/>
    </i>
    <i>
      <x v="1009"/>
    </i>
    <i>
      <x v="957"/>
    </i>
    <i>
      <x v="934"/>
    </i>
    <i>
      <x v="843"/>
    </i>
    <i>
      <x v="939"/>
    </i>
    <i>
      <x v="806"/>
    </i>
    <i>
      <x v="1018"/>
    </i>
    <i>
      <x v="967"/>
    </i>
    <i>
      <x v="1023"/>
    </i>
    <i>
      <x v="886"/>
    </i>
    <i>
      <x v="1026"/>
    </i>
    <i>
      <x v="973"/>
    </i>
    <i>
      <x v="944"/>
    </i>
    <i>
      <x v="861"/>
    </i>
    <i>
      <x v="979"/>
    </i>
    <i>
      <x v="570"/>
    </i>
    <i>
      <x v="800"/>
    </i>
    <i>
      <x v="610"/>
    </i>
    <i>
      <x v="537"/>
    </i>
    <i>
      <x v="784"/>
    </i>
    <i>
      <x v="575"/>
    </i>
    <i>
      <x v="764"/>
    </i>
    <i>
      <x v="597"/>
    </i>
    <i>
      <x v="588"/>
    </i>
    <i>
      <x v="576"/>
    </i>
    <i>
      <x v="780"/>
    </i>
    <i>
      <x v="577"/>
    </i>
    <i>
      <x v="786"/>
    </i>
    <i>
      <x v="599"/>
    </i>
    <i>
      <x v="797"/>
    </i>
    <i>
      <x v="627"/>
    </i>
    <i>
      <x v="765"/>
    </i>
    <i>
      <x v="697"/>
    </i>
    <i>
      <x v="641"/>
    </i>
    <i>
      <x v="646"/>
    </i>
    <i>
      <x v="771"/>
    </i>
    <i>
      <x v="648"/>
    </i>
    <i>
      <x v="775"/>
    </i>
    <i>
      <x v="666"/>
    </i>
    <i>
      <x v="781"/>
    </i>
    <i>
      <x v="640"/>
    </i>
    <i>
      <x v="785"/>
    </i>
    <i>
      <x v="609"/>
    </i>
    <i>
      <x v="787"/>
    </i>
    <i>
      <x v="798"/>
    </i>
    <i>
      <x v="684"/>
    </i>
    <i>
      <x v="642"/>
    </i>
    <i>
      <x v="763"/>
    </i>
    <i>
      <x v="799"/>
    </i>
    <i>
      <x v="447"/>
    </i>
    <i>
      <x v="322"/>
    </i>
    <i>
      <x v="445"/>
    </i>
    <i>
      <x v="277"/>
    </i>
    <i>
      <x v="306"/>
    </i>
    <i>
      <x v="296"/>
    </i>
    <i>
      <x v="332"/>
    </i>
    <i>
      <x v="333"/>
    </i>
    <i>
      <x v="508"/>
    </i>
    <i>
      <x v="284"/>
    </i>
    <i>
      <x v="408"/>
    </i>
    <i>
      <x v="394"/>
    </i>
    <i>
      <x v="412"/>
    </i>
    <i>
      <x v="436"/>
    </i>
    <i>
      <x v="448"/>
    </i>
    <i>
      <x v="368"/>
    </i>
    <i>
      <x v="273"/>
    </i>
    <i>
      <x v="491"/>
    </i>
    <i>
      <x v="402"/>
    </i>
    <i>
      <x v="352"/>
    </i>
    <i>
      <x v="509"/>
    </i>
    <i>
      <x v="338"/>
    </i>
    <i>
      <x v="513"/>
    </i>
    <i>
      <x v="494"/>
    </i>
    <i>
      <x v="446"/>
    </i>
    <i>
      <x v="335"/>
    </i>
    <i>
      <x v="520"/>
    </i>
    <i>
      <x v="440"/>
    </i>
    <i>
      <x v="413"/>
    </i>
    <i>
      <x v="441"/>
    </i>
    <i>
      <x v="421"/>
    </i>
    <i>
      <x v="442"/>
    </i>
    <i>
      <x v="328"/>
    </i>
    <i>
      <x v="500"/>
    </i>
    <i>
      <x v="443"/>
    </i>
    <i>
      <x v="344"/>
    </i>
    <i>
      <x v="69"/>
    </i>
    <i>
      <x v="116"/>
    </i>
    <i>
      <x v="137"/>
    </i>
    <i>
      <x v="124"/>
    </i>
    <i>
      <x v="175"/>
    </i>
    <i>
      <x v="128"/>
    </i>
    <i>
      <x v="83"/>
    </i>
    <i>
      <x v="144"/>
    </i>
    <i>
      <x v="33"/>
    </i>
    <i>
      <x v="43"/>
    </i>
    <i>
      <x v="251"/>
    </i>
    <i>
      <x v="95"/>
    </i>
    <i>
      <x v="226"/>
    </i>
    <i>
      <x v="48"/>
    </i>
    <i>
      <x v="166"/>
    </i>
    <i>
      <x v="122"/>
    </i>
    <i>
      <x v="62"/>
    </i>
    <i>
      <x v="266"/>
    </i>
    <i>
      <x v="123"/>
    </i>
    <i>
      <x v="121"/>
    </i>
    <i>
      <x v="65"/>
    </i>
    <i>
      <x v="216"/>
    </i>
    <i>
      <x v="117"/>
    </i>
    <i>
      <x v="130"/>
    </i>
    <i>
      <x v="174"/>
    </i>
    <i>
      <x v="131"/>
    </i>
    <i>
      <x v="134"/>
    </i>
    <i>
      <x v="132"/>
    </i>
    <i>
      <x v="1213"/>
    </i>
    <i>
      <x v="1313"/>
    </i>
    <i>
      <x v="1305"/>
    </i>
    <i>
      <x v="1228"/>
    </i>
    <i>
      <x v="1101"/>
    </i>
    <i>
      <x v="1142"/>
    </i>
    <i>
      <x v="1175"/>
    </i>
    <i>
      <x v="1196"/>
    </i>
    <i>
      <x v="1310"/>
    </i>
    <i>
      <x v="1112"/>
    </i>
    <i>
      <x v="1176"/>
    </i>
    <i>
      <x v="1297"/>
    </i>
    <i>
      <x v="1102"/>
    </i>
    <i>
      <x v="1138"/>
    </i>
    <i>
      <x v="1094"/>
    </i>
    <i>
      <x v="1300"/>
    </i>
    <i>
      <x v="1298"/>
    </i>
    <i>
      <x v="887"/>
    </i>
    <i>
      <x v="876"/>
    </i>
    <i>
      <x v="954"/>
    </i>
    <i>
      <x v="829"/>
    </i>
    <i>
      <x v="982"/>
    </i>
    <i>
      <x v="956"/>
    </i>
    <i>
      <x v="953"/>
    </i>
    <i>
      <x v="878"/>
    </i>
    <i>
      <x v="1051"/>
    </i>
    <i>
      <x v="1022"/>
    </i>
    <i>
      <x v="997"/>
    </i>
    <i>
      <x v="880"/>
    </i>
    <i>
      <x v="951"/>
    </i>
    <i>
      <x v="875"/>
    </i>
    <i>
      <x v="952"/>
    </i>
    <i>
      <x v="922"/>
    </i>
    <i>
      <x v="891"/>
    </i>
    <i>
      <x v="995"/>
    </i>
    <i>
      <x v="996"/>
    </i>
    <i>
      <x v="948"/>
    </i>
    <i>
      <x v="981"/>
    </i>
    <i>
      <x v="949"/>
    </i>
    <i>
      <x v="918"/>
    </i>
    <i>
      <x v="950"/>
    </i>
    <i>
      <x v="921"/>
    </i>
    <i>
      <x v="593"/>
    </i>
    <i>
      <x v="739"/>
    </i>
    <i>
      <x v="793"/>
    </i>
    <i>
      <x v="554"/>
    </i>
    <i>
      <x v="604"/>
    </i>
    <i>
      <x v="594"/>
    </i>
    <i>
      <x v="683"/>
    </i>
    <i>
      <x v="600"/>
    </i>
    <i>
      <x v="685"/>
    </i>
    <i>
      <x v="667"/>
    </i>
    <i>
      <x v="603"/>
    </i>
    <i>
      <x v="777"/>
    </i>
    <i>
      <x v="569"/>
    </i>
    <i>
      <x v="779"/>
    </i>
    <i>
      <x v="722"/>
    </i>
    <i>
      <x v="556"/>
    </i>
    <i>
      <x v="538"/>
    </i>
    <i>
      <x v="645"/>
    </i>
    <i>
      <x v="794"/>
    </i>
    <i>
      <x v="801"/>
    </i>
    <i>
      <x v="606"/>
    </i>
    <i>
      <x v="710"/>
    </i>
    <i>
      <x v="656"/>
    </i>
    <i>
      <x v="712"/>
    </i>
    <i>
      <x v="762"/>
    </i>
    <i>
      <x v="719"/>
    </i>
    <i>
      <x v="714"/>
    </i>
    <i>
      <x v="417"/>
    </i>
    <i>
      <x v="502"/>
    </i>
    <i>
      <x v="334"/>
    </i>
    <i>
      <x v="510"/>
    </i>
    <i>
      <x v="364"/>
    </i>
    <i>
      <x v="404"/>
    </i>
    <i>
      <x v="275"/>
    </i>
    <i>
      <x v="278"/>
    </i>
    <i>
      <x v="290"/>
    </i>
    <i>
      <x v="294"/>
    </i>
    <i>
      <x v="343"/>
    </i>
    <i>
      <x v="471"/>
    </i>
    <i>
      <x v="276"/>
    </i>
    <i>
      <x v="444"/>
    </i>
    <i>
      <x v="327"/>
    </i>
    <i>
      <x v="292"/>
    </i>
    <i>
      <x v="507"/>
    </i>
    <i>
      <x v="392"/>
    </i>
    <i>
      <x v="452"/>
    </i>
    <i>
      <x v="449"/>
    </i>
    <i>
      <x v="398"/>
    </i>
    <i>
      <x v="244"/>
    </i>
    <i>
      <x v="260"/>
    </i>
    <i>
      <x v="176"/>
    </i>
    <i>
      <x v="125"/>
    </i>
    <i>
      <x v="200"/>
    </i>
    <i>
      <x v="189"/>
    </i>
    <i>
      <x v="149"/>
    </i>
    <i>
      <x v="220"/>
    </i>
    <i>
      <x v="258"/>
    </i>
    <i>
      <x v="17"/>
    </i>
    <i>
      <x v="199"/>
    </i>
    <i>
      <x v="140"/>
    </i>
    <i>
      <x v="243"/>
    </i>
    <i>
      <x v="162"/>
    </i>
    <i>
      <x v="245"/>
    </i>
    <i>
      <x v="89"/>
    </i>
    <i>
      <x v="75"/>
    </i>
    <i>
      <x v="145"/>
    </i>
    <i>
      <x v="257"/>
    </i>
    <i>
      <x v="5"/>
    </i>
    <i>
      <x v="259"/>
    </i>
    <i>
      <x v="11"/>
    </i>
    <i>
      <x v="29"/>
    </i>
    <i>
      <x v="170"/>
    </i>
    <i>
      <x v="1326"/>
    </i>
    <i>
      <x v="1273"/>
    </i>
    <i>
      <x v="1084"/>
    </i>
    <i>
      <x v="1281"/>
    </i>
    <i>
      <x v="1319"/>
    </i>
    <i>
      <x v="1283"/>
    </i>
    <i>
      <x v="1219"/>
    </i>
    <i>
      <x v="1198"/>
    </i>
    <i>
      <x v="1308"/>
    </i>
    <i>
      <x v="1199"/>
    </i>
    <i>
      <x v="1165"/>
    </i>
    <i>
      <x v="1267"/>
    </i>
    <i>
      <x v="1323"/>
    </i>
    <i>
      <x v="1290"/>
    </i>
    <i>
      <x v="1279"/>
    </i>
    <i>
      <x v="1113"/>
    </i>
    <i>
      <x v="1220"/>
    </i>
    <i>
      <x v="1205"/>
    </i>
    <i>
      <x v="1109"/>
    </i>
    <i>
      <x v="1097"/>
    </i>
    <i>
      <x v="919"/>
    </i>
    <i>
      <x v="877"/>
    </i>
    <i>
      <x v="936"/>
    </i>
    <i>
      <x v="942"/>
    </i>
    <i>
      <x v="1003"/>
    </i>
    <i>
      <x v="874"/>
    </i>
    <i>
      <x v="888"/>
    </i>
    <i>
      <x v="906"/>
    </i>
    <i>
      <x v="860"/>
    </i>
    <i>
      <x v="1025"/>
    </i>
    <i>
      <x v="819"/>
    </i>
    <i>
      <x v="923"/>
    </i>
    <i>
      <x v="927"/>
    </i>
    <i>
      <x v="958"/>
    </i>
    <i>
      <x v="778"/>
    </i>
    <i>
      <x v="638"/>
    </i>
    <i>
      <x v="680"/>
    </i>
    <i>
      <x v="726"/>
    </i>
    <i>
      <x v="612"/>
    </i>
    <i>
      <x v="601"/>
    </i>
    <i>
      <x v="549"/>
    </i>
    <i>
      <x v="681"/>
    </i>
    <i>
      <x v="572"/>
    </i>
    <i>
      <x v="682"/>
    </i>
    <i>
      <x v="754"/>
    </i>
    <i>
      <x v="613"/>
    </i>
    <i>
      <x v="678"/>
    </i>
    <i>
      <x v="555"/>
    </i>
    <i>
      <x v="679"/>
    </i>
    <i>
      <x v="658"/>
    </i>
    <i>
      <x v="723"/>
    </i>
    <i>
      <x v="636"/>
    </i>
    <i>
      <x v="686"/>
    </i>
    <i>
      <x v="708"/>
    </i>
    <i>
      <x v="403"/>
    </i>
    <i>
      <x v="395"/>
    </i>
    <i>
      <x v="479"/>
    </i>
    <i>
      <x v="293"/>
    </i>
    <i>
      <x v="339"/>
    </i>
    <i>
      <x v="325"/>
    </i>
    <i>
      <x v="407"/>
    </i>
    <i>
      <x v="388"/>
    </i>
    <i>
      <x v="482"/>
    </i>
    <i>
      <x v="389"/>
    </i>
    <i>
      <x v="506"/>
    </i>
    <i>
      <x v="418"/>
    </i>
    <i>
      <x v="269"/>
    </i>
    <i>
      <x v="349"/>
    </i>
    <i>
      <x v="261"/>
    </i>
    <i>
      <x v="148"/>
    </i>
    <i>
      <x v="265"/>
    </i>
    <i>
      <x v="32"/>
    </i>
    <i>
      <x v="191"/>
    </i>
    <i>
      <x v="239"/>
    </i>
    <i>
      <x v="263"/>
    </i>
    <i>
      <x v="240"/>
    </i>
    <i>
      <x v="84"/>
    </i>
    <i>
      <x v="241"/>
    </i>
    <i>
      <x v="53"/>
    </i>
    <i>
      <x v="242"/>
    </i>
    <i>
      <x v="198"/>
    </i>
    <i>
      <x v="58"/>
    </i>
    <i>
      <x v="30"/>
    </i>
    <i>
      <x v="201"/>
    </i>
    <i>
      <x v="1322"/>
    </i>
    <i>
      <x v="1155"/>
    </i>
    <i>
      <x v="1139"/>
    </i>
    <i>
      <x v="1303"/>
    </i>
    <i>
      <x v="1087"/>
    </i>
    <i>
      <x v="1170"/>
    </i>
    <i>
      <x v="1074"/>
    </i>
    <i>
      <x v="1127"/>
    </i>
    <i>
      <x v="1288"/>
    </i>
    <i>
      <x v="1296"/>
    </i>
    <i>
      <x v="1004"/>
    </i>
    <i>
      <x v="940"/>
    </i>
    <i>
      <x v="930"/>
    </i>
    <i>
      <x v="928"/>
    </i>
    <i>
      <x v="1005"/>
    </i>
    <i>
      <x v="1016"/>
    </i>
    <i>
      <x v="935"/>
    </i>
    <i>
      <x v="872"/>
    </i>
    <i>
      <x v="725"/>
    </i>
    <i>
      <x v="713"/>
    </i>
    <i>
      <x v="776"/>
    </i>
    <i>
      <x v="769"/>
    </i>
    <i>
      <x v="639"/>
    </i>
    <i>
      <x v="709"/>
    </i>
    <i>
      <x v="659"/>
    </i>
    <i>
      <x v="617"/>
    </i>
    <i>
      <x v="596"/>
    </i>
    <i>
      <x v="350"/>
    </i>
    <i>
      <x v="279"/>
    </i>
    <i>
      <x v="455"/>
    </i>
    <i>
      <x v="523"/>
    </i>
    <i>
      <x v="262"/>
    </i>
    <i>
      <x v="56"/>
    </i>
    <i>
      <x v="153"/>
    </i>
    <i>
      <x v="255"/>
    </i>
    <i>
      <x v="180"/>
    </i>
    <i>
      <x v="61"/>
    </i>
    <i>
      <x v="57"/>
    </i>
    <i>
      <x v="15"/>
    </i>
    <i>
      <x v="202"/>
    </i>
    <i>
      <x v="147"/>
    </i>
    <i>
      <x v="439"/>
    </i>
    <i>
      <x v="1312"/>
    </i>
    <i>
      <x v="1162"/>
    </i>
    <i>
      <x v="1225"/>
    </i>
    <i>
      <x v="1284"/>
    </i>
    <i>
      <x v="1282"/>
    </i>
    <i>
      <x v="1226"/>
    </i>
    <i>
      <x v="1156"/>
    </i>
    <i>
      <x v="1098"/>
    </i>
    <i>
      <x v="1223"/>
    </i>
    <i>
      <x v="1316"/>
    </i>
    <i>
      <x v="1137"/>
    </i>
    <i>
      <x v="1287"/>
    </i>
    <i>
      <x v="1307"/>
    </i>
    <i>
      <x v="943"/>
    </i>
    <i>
      <x v="677"/>
    </i>
    <i>
      <x v="568"/>
    </i>
    <i>
      <x v="614"/>
    </i>
    <i>
      <x v="676"/>
    </i>
    <i>
      <x v="657"/>
    </i>
    <i>
      <x v="753"/>
    </i>
    <i>
      <x v="545"/>
    </i>
    <i>
      <x v="673"/>
    </i>
    <i>
      <x v="468"/>
    </i>
    <i>
      <x v="515"/>
    </i>
    <i>
      <x v="351"/>
    </i>
    <i>
      <x v="463"/>
    </i>
    <i>
      <x v="393"/>
    </i>
    <i>
      <x v="401"/>
    </i>
    <i>
      <x v="146"/>
    </i>
    <i>
      <x v="264"/>
    </i>
    <i>
      <x v="151"/>
    </i>
    <i>
      <x v="164"/>
    </i>
    <i>
      <x v="10"/>
    </i>
    <i>
      <x v="9"/>
    </i>
    <i>
      <x v="1318"/>
    </i>
    <i>
      <x v="1311"/>
    </i>
    <i>
      <x v="1088"/>
    </i>
    <i>
      <x v="1153"/>
    </i>
    <i>
      <x v="1306"/>
    </i>
    <i>
      <x v="1309"/>
    </i>
    <i>
      <x v="1329"/>
    </i>
    <i>
      <x v="892"/>
    </i>
    <i>
      <x v="955"/>
    </i>
    <i>
      <x v="783"/>
    </i>
    <i>
      <x v="544"/>
    </i>
    <i>
      <x v="650"/>
    </i>
    <i>
      <x v="707"/>
    </i>
    <i>
      <x v="587"/>
    </i>
    <i>
      <x v="618"/>
    </i>
    <i>
      <x v="802"/>
    </i>
    <i>
      <x v="620"/>
    </i>
    <i>
      <x v="467"/>
    </i>
    <i>
      <x v="291"/>
    </i>
    <i>
      <x v="271"/>
    </i>
    <i>
      <x v="525"/>
    </i>
    <i>
      <x v="514"/>
    </i>
    <i>
      <x v="499"/>
    </i>
    <i>
      <x v="14"/>
    </i>
    <i>
      <x v="60"/>
    </i>
    <i>
      <x v="256"/>
    </i>
    <i>
      <x v="1304"/>
    </i>
    <i>
      <x v="1301"/>
    </i>
    <i>
      <x v="1090"/>
    </i>
    <i>
      <x v="882"/>
    </i>
    <i>
      <x v="624"/>
    </i>
    <i>
      <x v="557"/>
    </i>
    <i>
      <x v="295"/>
    </i>
    <i>
      <x v="454"/>
    </i>
    <i>
      <x v="18"/>
    </i>
    <i>
      <x v="1"/>
    </i>
    <i>
      <x v="1277"/>
    </i>
    <i>
      <x v="1270"/>
    </i>
    <i>
      <x v="947"/>
    </i>
    <i>
      <x v="946"/>
    </i>
    <i>
      <x v="945"/>
    </i>
    <i>
      <x v="937"/>
    </i>
    <i>
      <x v="543"/>
    </i>
    <i>
      <x v="631"/>
    </i>
    <i>
      <x v="716"/>
    </i>
    <i>
      <x v="711"/>
    </i>
    <i>
      <x v="405"/>
    </i>
    <i>
      <x v="533"/>
    </i>
    <i>
      <x v="16"/>
    </i>
    <i>
      <x v="8"/>
    </i>
    <i>
      <x v="715"/>
    </i>
    <i>
      <x v="6"/>
    </i>
    <i>
      <x v="1015"/>
    </i>
    <i>
      <x v="772"/>
    </i>
    <i>
      <x v="68"/>
    </i>
    <i>
      <x v="59"/>
    </i>
    <i>
      <x v="1174"/>
    </i>
    <i>
      <x v="773"/>
    </i>
    <i>
      <x v="85"/>
    </i>
    <i>
      <x v="7"/>
    </i>
    <i>
      <x v="571"/>
    </i>
    <i>
      <x v="1083"/>
    </i>
    <i>
      <x v="766"/>
    </i>
    <i>
      <x v="474"/>
    </i>
    <i>
      <x v="414"/>
    </i>
    <i>
      <x v="846"/>
    </i>
    <i>
      <x v="619"/>
    </i>
    <i t="grand">
      <x/>
    </i>
  </rowItems>
  <colItems count="1">
    <i/>
  </colItems>
  <dataFields count="1">
    <dataField name="Average of rating" fld="6" subtotal="average"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7"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M3:N215" firstHeaderRow="1" firstDataRow="1" firstDataCol="1"/>
  <pivotFields count="12">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dataField="1"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7" baseField="2"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2"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C3:AD7" firstHeaderRow="1" firstDataRow="1" firstDataCol="1"/>
  <pivotFields count="12">
    <pivotField showAll="0"/>
    <pivotField dataField="1" showAll="0"/>
    <pivotField showAll="0"/>
    <pivotField showAll="0"/>
    <pivotField showAll="0"/>
    <pivotField numFmtId="9" showAll="0"/>
    <pivotField showAll="0"/>
    <pivotField showAll="0"/>
    <pivotField showAll="0"/>
    <pivotField showAll="0"/>
    <pivotField axis="axisRow" showAll="0">
      <items count="4">
        <item x="0"/>
        <item x="1"/>
        <item x="2"/>
        <item t="default"/>
      </items>
    </pivotField>
    <pivotField showAll="0"/>
  </pivotFields>
  <rowFields count="1">
    <field x="10"/>
  </rowFields>
  <rowItems count="4">
    <i>
      <x/>
    </i>
    <i>
      <x v="1"/>
    </i>
    <i>
      <x v="2"/>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topLeftCell="C224" workbookViewId="0">
      <selection activeCell="E251" sqref="E251"/>
    </sheetView>
  </sheetViews>
  <sheetFormatPr defaultColWidth="11.54296875" defaultRowHeight="15"/>
  <cols>
    <col min="1" max="1" width="14.453125" bestFit="1" customWidth="1"/>
    <col min="2" max="2" width="255.6328125" bestFit="1" customWidth="1"/>
    <col min="3" max="3" width="113" bestFit="1" customWidth="1"/>
    <col min="4" max="4" width="14.36328125" bestFit="1" customWidth="1"/>
    <col min="5" max="5" width="10.453125" bestFit="1" customWidth="1"/>
    <col min="6" max="6" width="17.54296875" bestFit="1" customWidth="1"/>
    <col min="7" max="7" width="5.26953125" bestFit="1" customWidth="1"/>
    <col min="8" max="8" width="11.81640625" style="4" bestFit="1" customWidth="1"/>
    <col min="9" max="9" width="255.6328125"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O1341"/>
  <sheetViews>
    <sheetView zoomScale="102" zoomScaleNormal="102" workbookViewId="0"/>
  </sheetViews>
  <sheetFormatPr defaultRowHeight="15"/>
  <cols>
    <col min="1" max="1" width="12.54296875" customWidth="1"/>
    <col min="2" max="2" width="21.453125" customWidth="1"/>
    <col min="3" max="3" width="21.81640625" customWidth="1"/>
    <col min="4" max="4" width="12.54296875" bestFit="1" customWidth="1"/>
    <col min="5" max="5" width="21.453125" bestFit="1" customWidth="1"/>
    <col min="7" max="7" width="113" bestFit="1" customWidth="1"/>
    <col min="8" max="8" width="29.08984375" bestFit="1" customWidth="1"/>
    <col min="10" max="10" width="113" bestFit="1" customWidth="1"/>
    <col min="11" max="11" width="21.453125" bestFit="1" customWidth="1"/>
    <col min="13" max="13" width="113" bestFit="1" customWidth="1"/>
    <col min="14" max="14" width="18.54296875" bestFit="1" customWidth="1"/>
    <col min="16" max="16" width="255.6328125" bestFit="1" customWidth="1"/>
    <col min="17" max="17" width="15.7265625" bestFit="1" customWidth="1"/>
    <col min="19" max="19" width="113" bestFit="1" customWidth="1"/>
    <col min="20" max="20" width="21.36328125" bestFit="1" customWidth="1"/>
    <col min="21" max="21" width="25.81640625" bestFit="1" customWidth="1"/>
    <col min="23" max="23" width="255.6328125" bestFit="1" customWidth="1"/>
    <col min="24" max="24" width="18.54296875" bestFit="1" customWidth="1"/>
    <col min="26" max="26" width="113" bestFit="1" customWidth="1"/>
    <col min="27" max="27" width="23.26953125" bestFit="1" customWidth="1"/>
    <col min="29" max="29" width="12.54296875" bestFit="1" customWidth="1"/>
    <col min="30" max="30" width="21.453125" bestFit="1" customWidth="1"/>
    <col min="32" max="32" width="12.54296875" bestFit="1" customWidth="1"/>
    <col min="33" max="33" width="15.7265625" bestFit="1" customWidth="1"/>
    <col min="35" max="35" width="230.1796875" bestFit="1" customWidth="1"/>
    <col min="36" max="36" width="3.81640625" bestFit="1" customWidth="1"/>
    <col min="38" max="38" width="113" bestFit="1" customWidth="1"/>
    <col min="39" max="39" width="25.6328125" bestFit="1" customWidth="1"/>
    <col min="41" max="41" width="73.1796875" bestFit="1" customWidth="1"/>
  </cols>
  <sheetData>
    <row r="2" spans="1:41">
      <c r="D2" t="s">
        <v>13109</v>
      </c>
      <c r="G2" t="s">
        <v>13102</v>
      </c>
      <c r="J2" t="s">
        <v>13103</v>
      </c>
      <c r="M2" t="s">
        <v>13104</v>
      </c>
      <c r="P2" t="s">
        <v>13105</v>
      </c>
      <c r="S2" t="s">
        <v>13106</v>
      </c>
      <c r="W2" t="s">
        <v>13107</v>
      </c>
      <c r="Z2" t="s">
        <v>13110</v>
      </c>
      <c r="AC2" t="s">
        <v>13111</v>
      </c>
      <c r="AF2" t="s">
        <v>13112</v>
      </c>
      <c r="AI2" t="s">
        <v>13115</v>
      </c>
      <c r="AL2" t="s">
        <v>13113</v>
      </c>
      <c r="AO2" t="s">
        <v>13114</v>
      </c>
    </row>
    <row r="3" spans="1:41">
      <c r="A3" s="8"/>
      <c r="B3" s="9"/>
      <c r="C3" s="10"/>
      <c r="D3" s="17" t="s">
        <v>13079</v>
      </c>
      <c r="E3" t="s">
        <v>13082</v>
      </c>
      <c r="G3" s="17" t="s">
        <v>13079</v>
      </c>
      <c r="H3" t="s">
        <v>13081</v>
      </c>
      <c r="J3" s="17" t="s">
        <v>13079</v>
      </c>
      <c r="K3" t="s">
        <v>13082</v>
      </c>
      <c r="M3" s="17" t="s">
        <v>13079</v>
      </c>
      <c r="N3" t="s">
        <v>13083</v>
      </c>
      <c r="P3" s="17" t="s">
        <v>13079</v>
      </c>
      <c r="Q3" t="s">
        <v>13084</v>
      </c>
      <c r="S3" s="17" t="s">
        <v>13079</v>
      </c>
      <c r="T3" t="s">
        <v>13085</v>
      </c>
      <c r="U3" t="s">
        <v>13086</v>
      </c>
      <c r="W3" s="17" t="s">
        <v>13079</v>
      </c>
      <c r="X3" t="s">
        <v>13083</v>
      </c>
      <c r="Z3" s="17" t="s">
        <v>13079</v>
      </c>
      <c r="AA3" t="s">
        <v>13088</v>
      </c>
      <c r="AC3" s="17" t="s">
        <v>13079</v>
      </c>
      <c r="AD3" t="s">
        <v>13082</v>
      </c>
      <c r="AF3" s="17" t="s">
        <v>13079</v>
      </c>
      <c r="AG3" t="s">
        <v>13084</v>
      </c>
      <c r="AI3" s="18" t="s">
        <v>2478</v>
      </c>
      <c r="AJ3" s="19"/>
      <c r="AL3" s="17" t="s">
        <v>13079</v>
      </c>
      <c r="AM3" t="s">
        <v>13101</v>
      </c>
      <c r="AO3" s="18" t="s">
        <v>617</v>
      </c>
    </row>
    <row r="4" spans="1:41">
      <c r="A4" s="11"/>
      <c r="B4" s="12"/>
      <c r="C4" s="13"/>
      <c r="D4" s="18">
        <v>2</v>
      </c>
      <c r="E4" s="19">
        <v>1</v>
      </c>
      <c r="G4" s="18" t="s">
        <v>9923</v>
      </c>
      <c r="H4" s="19">
        <v>0.42</v>
      </c>
      <c r="J4" s="18" t="s">
        <v>9923</v>
      </c>
      <c r="K4" s="19">
        <v>1</v>
      </c>
      <c r="M4" s="18" t="s">
        <v>9923</v>
      </c>
      <c r="N4" s="19">
        <v>1118</v>
      </c>
      <c r="P4" s="18" t="s">
        <v>1551</v>
      </c>
      <c r="Q4" s="19">
        <v>5</v>
      </c>
      <c r="S4" s="18" t="s">
        <v>9923</v>
      </c>
      <c r="T4" s="19">
        <v>4000</v>
      </c>
      <c r="U4" s="19">
        <v>2339</v>
      </c>
      <c r="W4" s="18" t="s">
        <v>128</v>
      </c>
      <c r="X4" s="19">
        <v>853945</v>
      </c>
      <c r="Z4" s="18" t="s">
        <v>9923</v>
      </c>
      <c r="AA4" s="19">
        <v>15200</v>
      </c>
      <c r="AC4" s="18" t="s">
        <v>13089</v>
      </c>
      <c r="AD4" s="19">
        <v>377</v>
      </c>
      <c r="AF4" s="18" t="s">
        <v>13092</v>
      </c>
      <c r="AG4" s="19">
        <v>4.2071428571428573</v>
      </c>
      <c r="AI4" s="18" t="s">
        <v>2862</v>
      </c>
      <c r="AJ4" s="19"/>
      <c r="AL4" s="18" t="s">
        <v>5698</v>
      </c>
      <c r="AM4" s="19">
        <v>0.94</v>
      </c>
      <c r="AO4" s="18" t="s">
        <v>456</v>
      </c>
    </row>
    <row r="5" spans="1:41">
      <c r="A5" s="11"/>
      <c r="B5" s="12"/>
      <c r="C5" s="13"/>
      <c r="D5" s="18">
        <v>2.2999999999999998</v>
      </c>
      <c r="E5" s="19">
        <v>1</v>
      </c>
      <c r="G5" s="18" t="s">
        <v>5698</v>
      </c>
      <c r="H5" s="19">
        <v>0.78499999999999992</v>
      </c>
      <c r="J5" s="18" t="s">
        <v>5698</v>
      </c>
      <c r="K5" s="19">
        <v>2</v>
      </c>
      <c r="M5" s="18" t="s">
        <v>5698</v>
      </c>
      <c r="N5" s="19">
        <v>5966</v>
      </c>
      <c r="P5" s="18" t="s">
        <v>2862</v>
      </c>
      <c r="Q5" s="19">
        <v>5</v>
      </c>
      <c r="S5" s="18" t="s">
        <v>5698</v>
      </c>
      <c r="T5" s="19">
        <v>2699</v>
      </c>
      <c r="U5" s="19">
        <v>221.5</v>
      </c>
      <c r="W5" s="18" t="s">
        <v>617</v>
      </c>
      <c r="X5" s="19">
        <v>426973</v>
      </c>
      <c r="Z5" s="18" t="s">
        <v>5698</v>
      </c>
      <c r="AA5" s="19">
        <v>23091.7</v>
      </c>
      <c r="AC5" s="18" t="s">
        <v>13090</v>
      </c>
      <c r="AD5" s="19">
        <v>199</v>
      </c>
      <c r="AF5" s="18" t="s">
        <v>13093</v>
      </c>
      <c r="AG5" s="19">
        <v>4.1421052631578981</v>
      </c>
      <c r="AI5" s="18" t="s">
        <v>11458</v>
      </c>
      <c r="AJ5" s="19">
        <v>2</v>
      </c>
      <c r="AL5" s="18" t="s">
        <v>2948</v>
      </c>
      <c r="AM5" s="19">
        <v>0.91</v>
      </c>
      <c r="AO5" s="18" t="s">
        <v>128</v>
      </c>
    </row>
    <row r="6" spans="1:41">
      <c r="A6" s="11"/>
      <c r="B6" s="12"/>
      <c r="C6" s="13"/>
      <c r="D6" s="18">
        <v>2.6</v>
      </c>
      <c r="E6" s="19">
        <v>1</v>
      </c>
      <c r="G6" s="18" t="s">
        <v>7571</v>
      </c>
      <c r="H6" s="19">
        <v>0.35</v>
      </c>
      <c r="J6" s="18" t="s">
        <v>7571</v>
      </c>
      <c r="K6" s="19">
        <v>1</v>
      </c>
      <c r="M6" s="18" t="s">
        <v>7571</v>
      </c>
      <c r="N6" s="19">
        <v>7222</v>
      </c>
      <c r="P6" s="18" t="s">
        <v>6389</v>
      </c>
      <c r="Q6" s="19">
        <v>5</v>
      </c>
      <c r="S6" s="18" t="s">
        <v>7571</v>
      </c>
      <c r="T6" s="19">
        <v>999</v>
      </c>
      <c r="U6" s="19">
        <v>649</v>
      </c>
      <c r="W6" s="18" t="s">
        <v>456</v>
      </c>
      <c r="X6" s="19">
        <v>426973</v>
      </c>
      <c r="Z6" s="18" t="s">
        <v>7571</v>
      </c>
      <c r="AA6" s="19">
        <v>3496.5</v>
      </c>
      <c r="AC6" s="18" t="s">
        <v>13091</v>
      </c>
      <c r="AD6" s="19">
        <v>889</v>
      </c>
      <c r="AF6" s="18" t="s">
        <v>13094</v>
      </c>
      <c r="AG6" s="19">
        <v>4.1536585365853673</v>
      </c>
      <c r="AI6" s="18" t="s">
        <v>12965</v>
      </c>
      <c r="AJ6" s="19">
        <v>2</v>
      </c>
      <c r="AL6" s="18" t="s">
        <v>3519</v>
      </c>
      <c r="AM6" s="19">
        <v>0.9</v>
      </c>
      <c r="AO6" s="18" t="s">
        <v>3467</v>
      </c>
    </row>
    <row r="7" spans="1:41">
      <c r="A7" s="11"/>
      <c r="B7" s="12"/>
      <c r="C7" s="13"/>
      <c r="D7" s="18">
        <v>2.8</v>
      </c>
      <c r="E7" s="19">
        <v>2</v>
      </c>
      <c r="G7" s="18" t="s">
        <v>6139</v>
      </c>
      <c r="H7" s="19">
        <v>0.56499999999999995</v>
      </c>
      <c r="J7" s="18" t="s">
        <v>6139</v>
      </c>
      <c r="K7" s="19">
        <v>2</v>
      </c>
      <c r="M7" s="18" t="s">
        <v>6139</v>
      </c>
      <c r="N7" s="19">
        <v>17773</v>
      </c>
      <c r="P7" s="18" t="s">
        <v>9805</v>
      </c>
      <c r="Q7" s="19">
        <v>4.8</v>
      </c>
      <c r="S7" s="18" t="s">
        <v>6139</v>
      </c>
      <c r="T7" s="19">
        <v>1249.5</v>
      </c>
      <c r="U7" s="19">
        <v>574</v>
      </c>
      <c r="W7" s="18" t="s">
        <v>3065</v>
      </c>
      <c r="X7" s="19">
        <v>385177</v>
      </c>
      <c r="Z7" s="18" t="s">
        <v>6139</v>
      </c>
      <c r="AA7" s="19">
        <v>9446.7000000000007</v>
      </c>
      <c r="AC7" s="18" t="s">
        <v>13080</v>
      </c>
      <c r="AD7" s="19">
        <v>1465</v>
      </c>
      <c r="AF7" s="18" t="s">
        <v>13095</v>
      </c>
      <c r="AG7" s="19">
        <v>4.1005747126436809</v>
      </c>
      <c r="AI7" s="18" t="s">
        <v>11807</v>
      </c>
      <c r="AJ7" s="19">
        <v>4</v>
      </c>
      <c r="AL7" s="18" t="s">
        <v>3973</v>
      </c>
      <c r="AM7" s="19">
        <v>0.9</v>
      </c>
      <c r="AO7" s="18" t="s">
        <v>3117</v>
      </c>
    </row>
    <row r="8" spans="1:41">
      <c r="A8" s="11"/>
      <c r="B8" s="12"/>
      <c r="C8" s="13"/>
      <c r="D8" s="18">
        <v>2.9</v>
      </c>
      <c r="E8" s="19">
        <v>1</v>
      </c>
      <c r="G8" s="18" t="s">
        <v>7026</v>
      </c>
      <c r="H8" s="19">
        <v>0.46499999999999997</v>
      </c>
      <c r="J8" s="18" t="s">
        <v>7026</v>
      </c>
      <c r="K8" s="19">
        <v>2</v>
      </c>
      <c r="M8" s="18" t="s">
        <v>7026</v>
      </c>
      <c r="N8" s="19">
        <v>12547</v>
      </c>
      <c r="P8" s="18" t="s">
        <v>10368</v>
      </c>
      <c r="Q8" s="19">
        <v>4.8</v>
      </c>
      <c r="S8" s="18" t="s">
        <v>7026</v>
      </c>
      <c r="T8" s="19">
        <v>1399.5</v>
      </c>
      <c r="U8" s="19">
        <v>749</v>
      </c>
      <c r="W8" s="18" t="s">
        <v>3117</v>
      </c>
      <c r="X8" s="19">
        <v>363713</v>
      </c>
      <c r="Z8" s="18" t="s">
        <v>7026</v>
      </c>
      <c r="AA8" s="19">
        <v>11326</v>
      </c>
      <c r="AF8" s="18" t="s">
        <v>13096</v>
      </c>
      <c r="AG8" s="19">
        <v>4.0956349206349154</v>
      </c>
      <c r="AI8" s="18" t="s">
        <v>9040</v>
      </c>
      <c r="AJ8" s="19">
        <v>4</v>
      </c>
      <c r="AL8" s="18" t="s">
        <v>7692</v>
      </c>
      <c r="AM8" s="19">
        <v>0.9</v>
      </c>
    </row>
    <row r="9" spans="1:41">
      <c r="A9" s="11"/>
      <c r="B9" s="12"/>
      <c r="C9" s="13"/>
      <c r="D9" s="18">
        <v>3</v>
      </c>
      <c r="E9" s="19">
        <v>4</v>
      </c>
      <c r="G9" s="18" t="s">
        <v>6577</v>
      </c>
      <c r="H9" s="19">
        <v>0.44500000000000001</v>
      </c>
      <c r="J9" s="18" t="s">
        <v>6577</v>
      </c>
      <c r="K9" s="19">
        <v>2</v>
      </c>
      <c r="M9" s="18" t="s">
        <v>6577</v>
      </c>
      <c r="N9" s="19">
        <v>31374</v>
      </c>
      <c r="P9" s="18" t="s">
        <v>11356</v>
      </c>
      <c r="Q9" s="19">
        <v>4.8</v>
      </c>
      <c r="S9" s="18" t="s">
        <v>6577</v>
      </c>
      <c r="T9" s="19">
        <v>4042.5</v>
      </c>
      <c r="U9" s="19">
        <v>1940</v>
      </c>
      <c r="W9" s="18" t="s">
        <v>3467</v>
      </c>
      <c r="X9" s="19">
        <v>363713</v>
      </c>
      <c r="Z9" s="18" t="s">
        <v>6577</v>
      </c>
      <c r="AA9" s="19">
        <v>33667.5</v>
      </c>
      <c r="AF9" s="18" t="s">
        <v>13097</v>
      </c>
      <c r="AG9" s="19">
        <v>4.0632812500000011</v>
      </c>
      <c r="AI9" s="18" t="s">
        <v>12222</v>
      </c>
      <c r="AJ9" s="19">
        <v>4</v>
      </c>
      <c r="AL9" s="18" t="s">
        <v>18</v>
      </c>
      <c r="AM9" s="19">
        <v>0.9</v>
      </c>
    </row>
    <row r="10" spans="1:41">
      <c r="A10" s="11"/>
      <c r="B10" s="12"/>
      <c r="C10" s="13"/>
      <c r="D10" s="18">
        <v>3.1</v>
      </c>
      <c r="E10" s="19">
        <v>4</v>
      </c>
      <c r="G10" s="18" t="s">
        <v>3519</v>
      </c>
      <c r="H10" s="19">
        <v>0.9</v>
      </c>
      <c r="J10" s="18" t="s">
        <v>3519</v>
      </c>
      <c r="K10" s="19">
        <v>3</v>
      </c>
      <c r="M10" s="18" t="s">
        <v>3519</v>
      </c>
      <c r="N10" s="19">
        <v>11543</v>
      </c>
      <c r="P10" s="18" t="s">
        <v>10622</v>
      </c>
      <c r="Q10" s="19">
        <v>4.7</v>
      </c>
      <c r="S10" s="18" t="s">
        <v>3519</v>
      </c>
      <c r="T10" s="19">
        <v>999</v>
      </c>
      <c r="U10" s="19">
        <v>99</v>
      </c>
      <c r="W10" s="18" t="s">
        <v>4815</v>
      </c>
      <c r="X10" s="19">
        <v>363711</v>
      </c>
      <c r="Z10" s="18" t="s">
        <v>3519</v>
      </c>
      <c r="AA10" s="19">
        <v>12087.9</v>
      </c>
      <c r="AF10" s="18" t="s">
        <v>13098</v>
      </c>
      <c r="AG10" s="19">
        <v>4.110000000000003</v>
      </c>
      <c r="AI10" s="18" t="s">
        <v>1551</v>
      </c>
      <c r="AJ10" s="19">
        <v>5</v>
      </c>
      <c r="AL10" s="18" t="s">
        <v>4611</v>
      </c>
      <c r="AM10" s="19">
        <v>0.9</v>
      </c>
    </row>
    <row r="11" spans="1:41">
      <c r="A11" s="11"/>
      <c r="B11" s="12"/>
      <c r="C11" s="13"/>
      <c r="D11" s="18">
        <v>3.2</v>
      </c>
      <c r="E11" s="19">
        <v>2</v>
      </c>
      <c r="G11" s="18" t="s">
        <v>2046</v>
      </c>
      <c r="H11" s="19">
        <v>0.55000000000000004</v>
      </c>
      <c r="J11" s="18" t="s">
        <v>2046</v>
      </c>
      <c r="K11" s="19">
        <v>1</v>
      </c>
      <c r="M11" s="18" t="s">
        <v>2046</v>
      </c>
      <c r="N11" s="19">
        <v>25177</v>
      </c>
      <c r="P11" s="18" t="s">
        <v>2202</v>
      </c>
      <c r="Q11" s="19">
        <v>4.7</v>
      </c>
      <c r="S11" s="18" t="s">
        <v>2046</v>
      </c>
      <c r="T11" s="19">
        <v>1100</v>
      </c>
      <c r="U11" s="19">
        <v>499</v>
      </c>
      <c r="W11" s="18" t="s">
        <v>3251</v>
      </c>
      <c r="X11" s="19">
        <v>313836</v>
      </c>
      <c r="Z11" s="18" t="s">
        <v>2046</v>
      </c>
      <c r="AA11" s="19">
        <v>4840</v>
      </c>
      <c r="AF11" s="18" t="s">
        <v>13099</v>
      </c>
      <c r="AG11" s="19">
        <v>4.0293750000000017</v>
      </c>
      <c r="AI11" s="18" t="s">
        <v>9560</v>
      </c>
      <c r="AJ11" s="19">
        <v>6</v>
      </c>
      <c r="AL11" s="18" t="s">
        <v>8585</v>
      </c>
      <c r="AM11" s="19">
        <v>0.9</v>
      </c>
    </row>
    <row r="12" spans="1:41">
      <c r="A12" s="11"/>
      <c r="B12" s="12"/>
      <c r="C12" s="13"/>
      <c r="D12" s="18">
        <v>3.3</v>
      </c>
      <c r="E12" s="19">
        <v>16</v>
      </c>
      <c r="G12" s="18" t="s">
        <v>6340</v>
      </c>
      <c r="H12" s="19">
        <v>0.54</v>
      </c>
      <c r="J12" s="18" t="s">
        <v>6340</v>
      </c>
      <c r="K12" s="19">
        <v>2</v>
      </c>
      <c r="M12" s="18" t="s">
        <v>6340</v>
      </c>
      <c r="N12" s="19">
        <v>16448</v>
      </c>
      <c r="P12" s="18" t="s">
        <v>3856</v>
      </c>
      <c r="Q12" s="19">
        <v>4.7</v>
      </c>
      <c r="S12" s="18" t="s">
        <v>6340</v>
      </c>
      <c r="T12" s="19">
        <v>599</v>
      </c>
      <c r="U12" s="19">
        <v>262.5</v>
      </c>
      <c r="W12" s="18" t="s">
        <v>3261</v>
      </c>
      <c r="X12" s="19">
        <v>313836</v>
      </c>
      <c r="Z12" s="18" t="s">
        <v>6340</v>
      </c>
      <c r="AA12" s="19">
        <v>5271.2000000000007</v>
      </c>
      <c r="AF12" s="18" t="s">
        <v>13100</v>
      </c>
      <c r="AG12" s="19">
        <v>3.9490566037735846</v>
      </c>
      <c r="AI12" s="18" t="s">
        <v>10581</v>
      </c>
      <c r="AJ12" s="19">
        <v>7</v>
      </c>
      <c r="AL12" s="18" t="s">
        <v>5275</v>
      </c>
      <c r="AM12" s="19">
        <v>0.88</v>
      </c>
    </row>
    <row r="13" spans="1:41">
      <c r="A13" s="11"/>
      <c r="B13" s="12"/>
      <c r="C13" s="13"/>
      <c r="D13" s="18">
        <v>3.4</v>
      </c>
      <c r="E13" s="19">
        <v>10</v>
      </c>
      <c r="G13" s="18" t="s">
        <v>7515</v>
      </c>
      <c r="H13" s="19">
        <v>0.65</v>
      </c>
      <c r="J13" s="18" t="s">
        <v>7515</v>
      </c>
      <c r="K13" s="19">
        <v>1</v>
      </c>
      <c r="M13" s="18" t="s">
        <v>7515</v>
      </c>
      <c r="N13" s="19">
        <v>817</v>
      </c>
      <c r="P13" s="18" t="s">
        <v>11115</v>
      </c>
      <c r="Q13" s="19">
        <v>4.7</v>
      </c>
      <c r="S13" s="18" t="s">
        <v>7515</v>
      </c>
      <c r="T13" s="19">
        <v>999</v>
      </c>
      <c r="U13" s="19">
        <v>349</v>
      </c>
      <c r="W13" s="18" t="s">
        <v>3957</v>
      </c>
      <c r="X13" s="19">
        <v>313832</v>
      </c>
      <c r="Z13" s="18" t="s">
        <v>7515</v>
      </c>
      <c r="AA13" s="19">
        <v>3896.1</v>
      </c>
      <c r="AF13" s="18" t="s">
        <v>13127</v>
      </c>
      <c r="AG13" s="19">
        <v>4.2166666666666668</v>
      </c>
      <c r="AI13" s="18" t="s">
        <v>2623</v>
      </c>
      <c r="AJ13" s="19">
        <v>7</v>
      </c>
      <c r="AL13" s="18" t="s">
        <v>4573</v>
      </c>
      <c r="AM13" s="19">
        <v>0.88</v>
      </c>
    </row>
    <row r="14" spans="1:41">
      <c r="A14" s="11"/>
      <c r="B14" s="12"/>
      <c r="C14" s="13"/>
      <c r="D14" s="18">
        <v>3.5</v>
      </c>
      <c r="E14" s="19">
        <v>26</v>
      </c>
      <c r="G14" s="18" t="s">
        <v>18</v>
      </c>
      <c r="H14" s="19">
        <v>0.59377682403433485</v>
      </c>
      <c r="J14" s="18" t="s">
        <v>18</v>
      </c>
      <c r="K14" s="19">
        <v>233</v>
      </c>
      <c r="M14" s="18" t="s">
        <v>18</v>
      </c>
      <c r="N14" s="19">
        <v>3547816</v>
      </c>
      <c r="P14" s="18" t="s">
        <v>10591</v>
      </c>
      <c r="Q14" s="19">
        <v>4.7</v>
      </c>
      <c r="S14" s="18" t="s">
        <v>18</v>
      </c>
      <c r="T14" s="19">
        <v>906.02283261802575</v>
      </c>
      <c r="U14" s="19">
        <v>360.72369098712443</v>
      </c>
      <c r="W14" s="18" t="s">
        <v>4674</v>
      </c>
      <c r="X14" s="19">
        <v>313832</v>
      </c>
      <c r="Z14" s="18" t="s">
        <v>18</v>
      </c>
      <c r="AA14" s="19">
        <v>885385.44799999997</v>
      </c>
      <c r="AF14" s="18" t="s">
        <v>13080</v>
      </c>
      <c r="AG14" s="19">
        <v>4.0965846994535573</v>
      </c>
      <c r="AI14" s="18" t="s">
        <v>12111</v>
      </c>
      <c r="AJ14" s="19">
        <v>8</v>
      </c>
      <c r="AL14" s="18" t="s">
        <v>129</v>
      </c>
      <c r="AM14" s="19">
        <v>0.88</v>
      </c>
    </row>
    <row r="15" spans="1:41">
      <c r="A15" s="11"/>
      <c r="B15" s="12"/>
      <c r="C15" s="13"/>
      <c r="D15" s="18">
        <v>3.6</v>
      </c>
      <c r="E15" s="19">
        <v>35</v>
      </c>
      <c r="G15" s="18" t="s">
        <v>5369</v>
      </c>
      <c r="H15" s="19">
        <v>0.54333333333333333</v>
      </c>
      <c r="J15" s="18" t="s">
        <v>5369</v>
      </c>
      <c r="K15" s="19">
        <v>3</v>
      </c>
      <c r="M15" s="18" t="s">
        <v>5369</v>
      </c>
      <c r="N15" s="19">
        <v>37603</v>
      </c>
      <c r="P15" s="18" t="s">
        <v>12252</v>
      </c>
      <c r="Q15" s="19">
        <v>4.7</v>
      </c>
      <c r="S15" s="18" t="s">
        <v>5369</v>
      </c>
      <c r="T15" s="19">
        <v>665.66666666666663</v>
      </c>
      <c r="U15" s="19">
        <v>298.33333333333331</v>
      </c>
      <c r="W15" s="18" t="s">
        <v>48</v>
      </c>
      <c r="X15" s="19">
        <v>283091</v>
      </c>
      <c r="Z15" s="18" t="s">
        <v>5369</v>
      </c>
      <c r="AA15" s="19">
        <v>8537</v>
      </c>
      <c r="AI15" s="18" t="s">
        <v>11296</v>
      </c>
      <c r="AJ15" s="19">
        <v>9</v>
      </c>
      <c r="AL15" s="18" t="s">
        <v>5358</v>
      </c>
      <c r="AM15" s="19">
        <v>0.87</v>
      </c>
    </row>
    <row r="16" spans="1:41">
      <c r="A16" s="11"/>
      <c r="B16" s="12"/>
      <c r="C16" s="13"/>
      <c r="D16" s="18">
        <v>3.7</v>
      </c>
      <c r="E16" s="19">
        <v>42</v>
      </c>
      <c r="G16" s="18" t="s">
        <v>8420</v>
      </c>
      <c r="H16" s="19">
        <v>0.75</v>
      </c>
      <c r="J16" s="18" t="s">
        <v>8420</v>
      </c>
      <c r="K16" s="19">
        <v>1</v>
      </c>
      <c r="M16" s="18" t="s">
        <v>8420</v>
      </c>
      <c r="N16" s="19">
        <v>7333</v>
      </c>
      <c r="P16" s="18" t="s">
        <v>4702</v>
      </c>
      <c r="Q16" s="19">
        <v>4.5999999999999996</v>
      </c>
      <c r="S16" s="18" t="s">
        <v>8420</v>
      </c>
      <c r="T16" s="19">
        <v>799</v>
      </c>
      <c r="U16" s="19">
        <v>199</v>
      </c>
      <c r="W16" s="18" t="s">
        <v>3442</v>
      </c>
      <c r="X16" s="19">
        <v>280071</v>
      </c>
      <c r="Z16" s="18" t="s">
        <v>8420</v>
      </c>
      <c r="AA16" s="19">
        <v>3275.8999999999996</v>
      </c>
      <c r="AI16" s="18" t="s">
        <v>9933</v>
      </c>
      <c r="AJ16" s="19">
        <v>11</v>
      </c>
      <c r="AL16" s="18" t="s">
        <v>9633</v>
      </c>
      <c r="AM16" s="19">
        <v>0.86</v>
      </c>
    </row>
    <row r="17" spans="1:39">
      <c r="A17" s="11"/>
      <c r="B17" s="12"/>
      <c r="C17" s="13"/>
      <c r="D17" s="18">
        <v>3.8</v>
      </c>
      <c r="E17" s="19">
        <v>86</v>
      </c>
      <c r="G17" s="18" t="s">
        <v>4856</v>
      </c>
      <c r="H17" s="19">
        <v>0.60818181818181816</v>
      </c>
      <c r="J17" s="18" t="s">
        <v>4856</v>
      </c>
      <c r="K17" s="19">
        <v>11</v>
      </c>
      <c r="M17" s="18" t="s">
        <v>4856</v>
      </c>
      <c r="N17" s="19">
        <v>37958</v>
      </c>
      <c r="P17" s="18" t="s">
        <v>3925</v>
      </c>
      <c r="Q17" s="19">
        <v>4.5999999999999996</v>
      </c>
      <c r="S17" s="18" t="s">
        <v>4856</v>
      </c>
      <c r="T17" s="19">
        <v>1320.8181818181818</v>
      </c>
      <c r="U17" s="19">
        <v>569.81818181818187</v>
      </c>
      <c r="W17" s="18" t="s">
        <v>6262</v>
      </c>
      <c r="X17" s="19">
        <v>273189</v>
      </c>
      <c r="Z17" s="18" t="s">
        <v>4856</v>
      </c>
      <c r="AA17" s="19">
        <v>59638.6</v>
      </c>
      <c r="AI17" s="18" t="s">
        <v>1388</v>
      </c>
      <c r="AJ17" s="19">
        <v>12</v>
      </c>
      <c r="AL17" s="18" t="s">
        <v>4876</v>
      </c>
      <c r="AM17" s="19">
        <v>0.85</v>
      </c>
    </row>
    <row r="18" spans="1:39">
      <c r="A18" s="11"/>
      <c r="B18" s="12"/>
      <c r="C18" s="13"/>
      <c r="D18" s="18">
        <v>3.9</v>
      </c>
      <c r="E18" s="19">
        <v>123</v>
      </c>
      <c r="G18" s="18" t="s">
        <v>5275</v>
      </c>
      <c r="H18" s="19">
        <v>0.875</v>
      </c>
      <c r="J18" s="18" t="s">
        <v>5275</v>
      </c>
      <c r="K18" s="19">
        <v>2</v>
      </c>
      <c r="M18" s="18" t="s">
        <v>5275</v>
      </c>
      <c r="N18" s="19">
        <v>20925</v>
      </c>
      <c r="P18" s="18" t="s">
        <v>12654</v>
      </c>
      <c r="Q18" s="19">
        <v>4.5999999999999996</v>
      </c>
      <c r="S18" s="18" t="s">
        <v>5275</v>
      </c>
      <c r="T18" s="19">
        <v>649</v>
      </c>
      <c r="U18" s="19">
        <v>77</v>
      </c>
      <c r="W18" s="18" t="s">
        <v>8605</v>
      </c>
      <c r="X18" s="19">
        <v>270563</v>
      </c>
      <c r="Z18" s="18" t="s">
        <v>5275</v>
      </c>
      <c r="AA18" s="19">
        <v>4343.2</v>
      </c>
      <c r="AI18" s="18" t="s">
        <v>9735</v>
      </c>
      <c r="AJ18" s="19">
        <v>12</v>
      </c>
      <c r="AL18" s="18" t="s">
        <v>3495</v>
      </c>
      <c r="AM18" s="19">
        <v>0.85</v>
      </c>
    </row>
    <row r="19" spans="1:39">
      <c r="A19" s="11"/>
      <c r="B19" s="12"/>
      <c r="C19" s="13"/>
      <c r="D19" s="18">
        <v>4</v>
      </c>
      <c r="E19" s="19">
        <v>181</v>
      </c>
      <c r="G19" s="18" t="s">
        <v>5358</v>
      </c>
      <c r="H19" s="19">
        <v>0.61250000000000004</v>
      </c>
      <c r="J19" s="18" t="s">
        <v>5358</v>
      </c>
      <c r="K19" s="19">
        <v>8</v>
      </c>
      <c r="M19" s="18" t="s">
        <v>5358</v>
      </c>
      <c r="N19" s="19">
        <v>32212</v>
      </c>
      <c r="P19" s="18" t="s">
        <v>10520</v>
      </c>
      <c r="Q19" s="19">
        <v>4.5999999999999996</v>
      </c>
      <c r="S19" s="18" t="s">
        <v>5358</v>
      </c>
      <c r="T19" s="19">
        <v>959.875</v>
      </c>
      <c r="U19" s="19">
        <v>368.625</v>
      </c>
      <c r="W19" s="18" t="s">
        <v>4833</v>
      </c>
      <c r="X19" s="19">
        <v>253105</v>
      </c>
      <c r="Z19" s="18" t="s">
        <v>5358</v>
      </c>
      <c r="AA19" s="19">
        <v>33726.5</v>
      </c>
      <c r="AI19" s="18" t="s">
        <v>10790</v>
      </c>
      <c r="AJ19" s="19">
        <v>13</v>
      </c>
      <c r="AL19" s="18" t="s">
        <v>4856</v>
      </c>
      <c r="AM19" s="19">
        <v>0.85</v>
      </c>
    </row>
    <row r="20" spans="1:39">
      <c r="A20" s="14"/>
      <c r="B20" s="15"/>
      <c r="C20" s="16"/>
      <c r="D20" s="18">
        <v>4.0999999999999996</v>
      </c>
      <c r="E20" s="19">
        <v>244</v>
      </c>
      <c r="G20" s="18" t="s">
        <v>5102</v>
      </c>
      <c r="H20" s="19">
        <v>0.32100000000000001</v>
      </c>
      <c r="J20" s="18" t="s">
        <v>5102</v>
      </c>
      <c r="K20" s="19">
        <v>10</v>
      </c>
      <c r="M20" s="18" t="s">
        <v>5102</v>
      </c>
      <c r="N20" s="19">
        <v>161991</v>
      </c>
      <c r="P20" s="18" t="s">
        <v>3776</v>
      </c>
      <c r="Q20" s="19">
        <v>4.5999999999999996</v>
      </c>
      <c r="S20" s="18" t="s">
        <v>5102</v>
      </c>
      <c r="T20" s="19">
        <v>1777.6</v>
      </c>
      <c r="U20" s="19">
        <v>1188.7</v>
      </c>
      <c r="W20" s="18" t="s">
        <v>397</v>
      </c>
      <c r="X20" s="19">
        <v>215373</v>
      </c>
      <c r="Z20" s="18" t="s">
        <v>5102</v>
      </c>
      <c r="AA20" s="19">
        <v>72680.900000000009</v>
      </c>
      <c r="AI20" s="18" t="s">
        <v>4736</v>
      </c>
      <c r="AJ20" s="19">
        <v>14</v>
      </c>
      <c r="AL20" s="18" t="s">
        <v>3066</v>
      </c>
      <c r="AM20" s="19">
        <v>0.85</v>
      </c>
    </row>
    <row r="21" spans="1:39">
      <c r="D21" s="18">
        <v>4.2</v>
      </c>
      <c r="E21" s="19">
        <v>228</v>
      </c>
      <c r="G21" s="18" t="s">
        <v>5006</v>
      </c>
      <c r="H21" s="19">
        <v>0.35</v>
      </c>
      <c r="J21" s="18" t="s">
        <v>5006</v>
      </c>
      <c r="K21" s="19">
        <v>5</v>
      </c>
      <c r="M21" s="18" t="s">
        <v>5006</v>
      </c>
      <c r="N21" s="19">
        <v>104394</v>
      </c>
      <c r="P21" s="18" t="s">
        <v>12182</v>
      </c>
      <c r="Q21" s="19">
        <v>4.5999999999999996</v>
      </c>
      <c r="S21" s="18" t="s">
        <v>5006</v>
      </c>
      <c r="T21" s="19">
        <v>1857.4</v>
      </c>
      <c r="U21" s="19">
        <v>1282.4000000000001</v>
      </c>
      <c r="W21" s="18" t="s">
        <v>7204</v>
      </c>
      <c r="X21" s="19">
        <v>205052</v>
      </c>
      <c r="Z21" s="18" t="s">
        <v>5006</v>
      </c>
      <c r="AA21" s="19">
        <v>40323.800000000003</v>
      </c>
      <c r="AI21" s="18" t="s">
        <v>11286</v>
      </c>
      <c r="AJ21" s="19">
        <v>15</v>
      </c>
      <c r="AL21" s="18" t="s">
        <v>6908</v>
      </c>
      <c r="AM21" s="19">
        <v>0.85</v>
      </c>
    </row>
    <row r="22" spans="1:39">
      <c r="D22" s="18">
        <v>4.3</v>
      </c>
      <c r="E22" s="19">
        <v>230</v>
      </c>
      <c r="G22" s="18" t="s">
        <v>4845</v>
      </c>
      <c r="H22" s="19">
        <v>0.42041666666666672</v>
      </c>
      <c r="J22" s="18" t="s">
        <v>4845</v>
      </c>
      <c r="K22" s="19">
        <v>24</v>
      </c>
      <c r="M22" s="18" t="s">
        <v>4845</v>
      </c>
      <c r="N22" s="19">
        <v>407289</v>
      </c>
      <c r="P22" s="18" t="s">
        <v>8164</v>
      </c>
      <c r="Q22" s="19">
        <v>4.5999999999999996</v>
      </c>
      <c r="S22" s="18" t="s">
        <v>4845</v>
      </c>
      <c r="T22" s="19">
        <v>1055.7916666666667</v>
      </c>
      <c r="U22" s="19">
        <v>609.33333333333337</v>
      </c>
      <c r="W22" s="18" t="s">
        <v>4424</v>
      </c>
      <c r="X22" s="19">
        <v>194349</v>
      </c>
      <c r="Z22" s="18" t="s">
        <v>4845</v>
      </c>
      <c r="AA22" s="19">
        <v>110692.2</v>
      </c>
      <c r="AI22" s="18" t="s">
        <v>12735</v>
      </c>
      <c r="AJ22" s="19">
        <v>17</v>
      </c>
      <c r="AL22" s="18" t="s">
        <v>3638</v>
      </c>
      <c r="AM22" s="19">
        <v>0.84</v>
      </c>
    </row>
    <row r="23" spans="1:39">
      <c r="D23" s="18">
        <v>4.4000000000000004</v>
      </c>
      <c r="E23" s="19">
        <v>123</v>
      </c>
      <c r="G23" s="18" t="s">
        <v>6647</v>
      </c>
      <c r="H23" s="19">
        <v>0.44</v>
      </c>
      <c r="J23" s="18" t="s">
        <v>6647</v>
      </c>
      <c r="K23" s="19">
        <v>1</v>
      </c>
      <c r="M23" s="18" t="s">
        <v>6647</v>
      </c>
      <c r="N23" s="19">
        <v>11074</v>
      </c>
      <c r="P23" s="18" t="s">
        <v>6824</v>
      </c>
      <c r="Q23" s="19">
        <v>4.5999999999999996</v>
      </c>
      <c r="S23" s="18" t="s">
        <v>6647</v>
      </c>
      <c r="T23" s="19">
        <v>2490</v>
      </c>
      <c r="U23" s="19">
        <v>1399</v>
      </c>
      <c r="W23" s="18" t="s">
        <v>4005</v>
      </c>
      <c r="X23" s="19">
        <v>192589</v>
      </c>
      <c r="Z23" s="18" t="s">
        <v>6647</v>
      </c>
      <c r="AA23" s="19">
        <v>10707</v>
      </c>
      <c r="AI23" s="18" t="s">
        <v>9993</v>
      </c>
      <c r="AJ23" s="19">
        <v>19</v>
      </c>
      <c r="AL23" s="18" t="s">
        <v>462</v>
      </c>
      <c r="AM23" s="19">
        <v>0.83</v>
      </c>
    </row>
    <row r="24" spans="1:39">
      <c r="D24" s="18">
        <v>4.5</v>
      </c>
      <c r="E24" s="19">
        <v>75</v>
      </c>
      <c r="G24" s="18" t="s">
        <v>6200</v>
      </c>
      <c r="H24" s="19">
        <v>0.61833333333333329</v>
      </c>
      <c r="J24" s="18" t="s">
        <v>6200</v>
      </c>
      <c r="K24" s="19">
        <v>6</v>
      </c>
      <c r="M24" s="18" t="s">
        <v>6200</v>
      </c>
      <c r="N24" s="19">
        <v>57791</v>
      </c>
      <c r="P24" s="18" t="s">
        <v>7102</v>
      </c>
      <c r="Q24" s="19">
        <v>4.5999999999999996</v>
      </c>
      <c r="S24" s="18" t="s">
        <v>6200</v>
      </c>
      <c r="T24" s="19">
        <v>1015.6666666666666</v>
      </c>
      <c r="U24" s="19">
        <v>360.66666666666669</v>
      </c>
      <c r="W24" s="18" t="s">
        <v>5893</v>
      </c>
      <c r="X24" s="19">
        <v>189104</v>
      </c>
      <c r="Z24" s="18" t="s">
        <v>6200</v>
      </c>
      <c r="AA24" s="19">
        <v>25884.499999999996</v>
      </c>
      <c r="AI24" s="18" t="s">
        <v>7265</v>
      </c>
      <c r="AJ24" s="19">
        <v>21</v>
      </c>
      <c r="AL24" s="18" t="s">
        <v>3162</v>
      </c>
      <c r="AM24" s="19">
        <v>0.82</v>
      </c>
    </row>
    <row r="25" spans="1:39">
      <c r="D25" s="18">
        <v>4.5999999999999996</v>
      </c>
      <c r="E25" s="19">
        <v>17</v>
      </c>
      <c r="G25" s="18" t="s">
        <v>4450</v>
      </c>
      <c r="H25" s="19">
        <v>0.25666666666666665</v>
      </c>
      <c r="J25" s="18" t="s">
        <v>4450</v>
      </c>
      <c r="K25" s="19">
        <v>3</v>
      </c>
      <c r="M25" s="18" t="s">
        <v>4450</v>
      </c>
      <c r="N25" s="19">
        <v>21921</v>
      </c>
      <c r="P25" s="18" t="s">
        <v>7398</v>
      </c>
      <c r="Q25" s="19">
        <v>4.5999999999999996</v>
      </c>
      <c r="S25" s="18" t="s">
        <v>4450</v>
      </c>
      <c r="T25" s="19">
        <v>199</v>
      </c>
      <c r="U25" s="19">
        <v>122.33333333333333</v>
      </c>
      <c r="W25" s="18" t="s">
        <v>123</v>
      </c>
      <c r="X25" s="19">
        <v>188727</v>
      </c>
      <c r="Z25" s="18" t="s">
        <v>4450</v>
      </c>
      <c r="AA25" s="19">
        <v>2567.1</v>
      </c>
      <c r="AI25" s="18" t="s">
        <v>6389</v>
      </c>
      <c r="AJ25" s="19">
        <v>23</v>
      </c>
      <c r="AL25" s="18" t="s">
        <v>4767</v>
      </c>
      <c r="AM25" s="19">
        <v>0.82</v>
      </c>
    </row>
    <row r="26" spans="1:39">
      <c r="D26" s="18">
        <v>4.7</v>
      </c>
      <c r="E26" s="19">
        <v>6</v>
      </c>
      <c r="G26" s="18" t="s">
        <v>6606</v>
      </c>
      <c r="H26" s="19">
        <v>0.45</v>
      </c>
      <c r="J26" s="18" t="s">
        <v>6606</v>
      </c>
      <c r="K26" s="19">
        <v>2</v>
      </c>
      <c r="M26" s="18" t="s">
        <v>6606</v>
      </c>
      <c r="N26" s="19">
        <v>35042</v>
      </c>
      <c r="P26" s="18" t="s">
        <v>11296</v>
      </c>
      <c r="Q26" s="19">
        <v>4.5999999999999996</v>
      </c>
      <c r="S26" s="18" t="s">
        <v>6606</v>
      </c>
      <c r="T26" s="19">
        <v>1499</v>
      </c>
      <c r="U26" s="19">
        <v>799</v>
      </c>
      <c r="W26" s="18" t="s">
        <v>472</v>
      </c>
      <c r="X26" s="19">
        <v>185190</v>
      </c>
      <c r="Z26" s="18" t="s">
        <v>6606</v>
      </c>
      <c r="AA26" s="19">
        <v>12391.800000000001</v>
      </c>
      <c r="AI26" s="18" t="s">
        <v>2418</v>
      </c>
      <c r="AJ26" s="19">
        <v>23</v>
      </c>
      <c r="AL26" s="18" t="s">
        <v>4901</v>
      </c>
      <c r="AM26" s="19">
        <v>0.8</v>
      </c>
    </row>
    <row r="27" spans="1:39">
      <c r="D27" s="18">
        <v>4.8</v>
      </c>
      <c r="E27" s="19">
        <v>3</v>
      </c>
      <c r="G27" s="18" t="s">
        <v>4876</v>
      </c>
      <c r="H27" s="19">
        <v>0.5892857142857143</v>
      </c>
      <c r="J27" s="18" t="s">
        <v>4876</v>
      </c>
      <c r="K27" s="19">
        <v>14</v>
      </c>
      <c r="M27" s="18" t="s">
        <v>4876</v>
      </c>
      <c r="N27" s="19">
        <v>107177</v>
      </c>
      <c r="P27" s="18" t="s">
        <v>9622</v>
      </c>
      <c r="Q27" s="19">
        <v>4.5999999999999996</v>
      </c>
      <c r="S27" s="18" t="s">
        <v>4876</v>
      </c>
      <c r="T27" s="19">
        <v>1945.4285714285713</v>
      </c>
      <c r="U27" s="19">
        <v>672.57142857142856</v>
      </c>
      <c r="W27" s="18" t="s">
        <v>4866</v>
      </c>
      <c r="X27" s="19">
        <v>180998</v>
      </c>
      <c r="Z27" s="18" t="s">
        <v>4876</v>
      </c>
      <c r="AA27" s="19">
        <v>110983.09999999999</v>
      </c>
      <c r="AI27" s="18" t="s">
        <v>11928</v>
      </c>
      <c r="AJ27" s="19">
        <v>24</v>
      </c>
      <c r="AL27" s="18" t="s">
        <v>10094</v>
      </c>
      <c r="AM27" s="19">
        <v>0.8</v>
      </c>
    </row>
    <row r="28" spans="1:39">
      <c r="D28" s="18">
        <v>5</v>
      </c>
      <c r="E28" s="19">
        <v>3</v>
      </c>
      <c r="G28" s="18" t="s">
        <v>6908</v>
      </c>
      <c r="H28" s="19">
        <v>0.61</v>
      </c>
      <c r="J28" s="18" t="s">
        <v>6908</v>
      </c>
      <c r="K28" s="19">
        <v>5</v>
      </c>
      <c r="M28" s="18" t="s">
        <v>6908</v>
      </c>
      <c r="N28" s="19">
        <v>27569</v>
      </c>
      <c r="P28" s="18" t="s">
        <v>8062</v>
      </c>
      <c r="Q28" s="19">
        <v>4.5999999999999996</v>
      </c>
      <c r="S28" s="18" t="s">
        <v>6908</v>
      </c>
      <c r="T28" s="19">
        <v>1868</v>
      </c>
      <c r="U28" s="19">
        <v>809.2</v>
      </c>
      <c r="W28" s="18" t="s">
        <v>1288</v>
      </c>
      <c r="X28" s="19">
        <v>179692</v>
      </c>
      <c r="Z28" s="18" t="s">
        <v>6908</v>
      </c>
      <c r="AA28" s="19">
        <v>37093.300000000003</v>
      </c>
      <c r="AI28" s="18" t="s">
        <v>12835</v>
      </c>
      <c r="AJ28" s="19">
        <v>24</v>
      </c>
      <c r="AL28" s="18" t="s">
        <v>6200</v>
      </c>
      <c r="AM28" s="19">
        <v>0.8</v>
      </c>
    </row>
    <row r="29" spans="1:39">
      <c r="D29" s="18" t="s">
        <v>11156</v>
      </c>
      <c r="E29" s="19">
        <v>1</v>
      </c>
      <c r="G29" s="18" t="s">
        <v>4901</v>
      </c>
      <c r="H29" s="19">
        <v>0.75666666666666671</v>
      </c>
      <c r="J29" s="18" t="s">
        <v>4901</v>
      </c>
      <c r="K29" s="19">
        <v>3</v>
      </c>
      <c r="M29" s="18" t="s">
        <v>4901</v>
      </c>
      <c r="N29" s="19">
        <v>30430</v>
      </c>
      <c r="P29" s="18" t="s">
        <v>9540</v>
      </c>
      <c r="Q29" s="19">
        <v>4.5999999999999996</v>
      </c>
      <c r="S29" s="18" t="s">
        <v>4901</v>
      </c>
      <c r="T29" s="19">
        <v>1665.6666666666667</v>
      </c>
      <c r="U29" s="19">
        <v>415.66666666666669</v>
      </c>
      <c r="W29" s="18" t="s">
        <v>97</v>
      </c>
      <c r="X29" s="19">
        <v>179691</v>
      </c>
      <c r="Z29" s="18" t="s">
        <v>4901</v>
      </c>
      <c r="AA29" s="19">
        <v>21537.1</v>
      </c>
      <c r="AI29" s="18" t="s">
        <v>1414</v>
      </c>
      <c r="AJ29" s="19">
        <v>24</v>
      </c>
      <c r="AL29" s="18" t="s">
        <v>3433</v>
      </c>
      <c r="AM29" s="19">
        <v>0.8</v>
      </c>
    </row>
    <row r="30" spans="1:39">
      <c r="D30" s="18" t="s">
        <v>13080</v>
      </c>
      <c r="E30" s="19">
        <v>1465</v>
      </c>
      <c r="G30" s="18" t="s">
        <v>6007</v>
      </c>
      <c r="H30" s="19">
        <v>0.52333333333333332</v>
      </c>
      <c r="J30" s="18" t="s">
        <v>6007</v>
      </c>
      <c r="K30" s="19">
        <v>3</v>
      </c>
      <c r="M30" s="18" t="s">
        <v>6007</v>
      </c>
      <c r="N30" s="19">
        <v>64658</v>
      </c>
      <c r="P30" s="18" t="s">
        <v>1238</v>
      </c>
      <c r="Q30" s="19">
        <v>4.5999999999999996</v>
      </c>
      <c r="S30" s="18" t="s">
        <v>6007</v>
      </c>
      <c r="T30" s="19">
        <v>2013</v>
      </c>
      <c r="U30" s="19">
        <v>899</v>
      </c>
      <c r="W30" s="18" t="s">
        <v>537</v>
      </c>
      <c r="X30" s="19">
        <v>179691</v>
      </c>
      <c r="Z30" s="18" t="s">
        <v>6007</v>
      </c>
      <c r="AA30" s="19">
        <v>25285.8</v>
      </c>
      <c r="AI30" s="18" t="s">
        <v>10731</v>
      </c>
      <c r="AJ30" s="19">
        <v>25</v>
      </c>
      <c r="AL30" s="18" t="s">
        <v>7194</v>
      </c>
      <c r="AM30" s="19">
        <v>0.8</v>
      </c>
    </row>
    <row r="31" spans="1:39">
      <c r="G31" s="18" t="s">
        <v>7582</v>
      </c>
      <c r="H31" s="19">
        <v>0.38999999999999996</v>
      </c>
      <c r="J31" s="18" t="s">
        <v>7582</v>
      </c>
      <c r="K31" s="19">
        <v>3</v>
      </c>
      <c r="M31" s="18" t="s">
        <v>7582</v>
      </c>
      <c r="N31" s="19">
        <v>6402</v>
      </c>
      <c r="P31" s="18" t="s">
        <v>11256</v>
      </c>
      <c r="Q31" s="19">
        <v>4.5999999999999996</v>
      </c>
      <c r="S31" s="18" t="s">
        <v>7582</v>
      </c>
      <c r="T31" s="19">
        <v>2932.6666666666665</v>
      </c>
      <c r="U31" s="19">
        <v>1772.3333333333333</v>
      </c>
      <c r="W31" s="18" t="s">
        <v>3746</v>
      </c>
      <c r="X31" s="19">
        <v>178912</v>
      </c>
      <c r="Z31" s="18" t="s">
        <v>7582</v>
      </c>
      <c r="AA31" s="19">
        <v>38531.199999999997</v>
      </c>
      <c r="AI31" s="18" t="s">
        <v>2648</v>
      </c>
      <c r="AJ31" s="19">
        <v>25</v>
      </c>
      <c r="AL31" s="18" t="s">
        <v>8574</v>
      </c>
      <c r="AM31" s="19">
        <v>0.8</v>
      </c>
    </row>
    <row r="32" spans="1:39">
      <c r="G32" s="18" t="s">
        <v>5336</v>
      </c>
      <c r="H32" s="19">
        <v>0.33500000000000002</v>
      </c>
      <c r="J32" s="18" t="s">
        <v>5336</v>
      </c>
      <c r="K32" s="19">
        <v>6</v>
      </c>
      <c r="M32" s="18" t="s">
        <v>5336</v>
      </c>
      <c r="N32" s="19">
        <v>66068</v>
      </c>
      <c r="P32" s="18" t="s">
        <v>898</v>
      </c>
      <c r="Q32" s="19">
        <v>4.5</v>
      </c>
      <c r="S32" s="18" t="s">
        <v>5336</v>
      </c>
      <c r="T32" s="19">
        <v>1622.8333333333333</v>
      </c>
      <c r="U32" s="19">
        <v>943.66666666666663</v>
      </c>
      <c r="W32" s="18" t="s">
        <v>2978</v>
      </c>
      <c r="X32" s="19">
        <v>178912</v>
      </c>
      <c r="Z32" s="18" t="s">
        <v>5336</v>
      </c>
      <c r="AA32" s="19">
        <v>42911.6</v>
      </c>
      <c r="AI32" s="18" t="s">
        <v>1854</v>
      </c>
      <c r="AJ32" s="19">
        <v>27</v>
      </c>
      <c r="AL32" s="18" t="s">
        <v>5166</v>
      </c>
      <c r="AM32" s="19">
        <v>0.8</v>
      </c>
    </row>
    <row r="33" spans="7:39">
      <c r="G33" s="18" t="s">
        <v>7796</v>
      </c>
      <c r="H33" s="19">
        <v>0.56666666666666665</v>
      </c>
      <c r="J33" s="18" t="s">
        <v>7796</v>
      </c>
      <c r="K33" s="19">
        <v>3</v>
      </c>
      <c r="M33" s="18" t="s">
        <v>7796</v>
      </c>
      <c r="N33" s="19">
        <v>29479</v>
      </c>
      <c r="P33" s="18" t="s">
        <v>7963</v>
      </c>
      <c r="Q33" s="19">
        <v>4.5</v>
      </c>
      <c r="S33" s="18" t="s">
        <v>7796</v>
      </c>
      <c r="T33" s="19">
        <v>3432.3333333333335</v>
      </c>
      <c r="U33" s="19">
        <v>1312.6666666666667</v>
      </c>
      <c r="W33" s="18" t="s">
        <v>3145</v>
      </c>
      <c r="X33" s="19">
        <v>178912</v>
      </c>
      <c r="Z33" s="18" t="s">
        <v>7796</v>
      </c>
      <c r="AA33" s="19">
        <v>40987.9</v>
      </c>
      <c r="AI33" s="18" t="s">
        <v>10368</v>
      </c>
      <c r="AJ33" s="19">
        <v>28</v>
      </c>
      <c r="AL33" s="18" t="s">
        <v>5336</v>
      </c>
      <c r="AM33" s="19">
        <v>0.79</v>
      </c>
    </row>
    <row r="34" spans="7:39">
      <c r="G34" s="18" t="s">
        <v>7068</v>
      </c>
      <c r="H34" s="19">
        <v>0.70500000000000007</v>
      </c>
      <c r="J34" s="18" t="s">
        <v>7068</v>
      </c>
      <c r="K34" s="19">
        <v>2</v>
      </c>
      <c r="M34" s="18" t="s">
        <v>7068</v>
      </c>
      <c r="N34" s="19">
        <v>16562</v>
      </c>
      <c r="P34" s="18" t="s">
        <v>11948</v>
      </c>
      <c r="Q34" s="19">
        <v>4.5</v>
      </c>
      <c r="S34" s="18" t="s">
        <v>7068</v>
      </c>
      <c r="T34" s="19">
        <v>1999</v>
      </c>
      <c r="U34" s="19">
        <v>549</v>
      </c>
      <c r="W34" s="18" t="s">
        <v>1682</v>
      </c>
      <c r="X34" s="19">
        <v>178817</v>
      </c>
      <c r="Z34" s="18" t="s">
        <v>7068</v>
      </c>
      <c r="AA34" s="19">
        <v>17191.399999999998</v>
      </c>
      <c r="AI34" s="18" t="s">
        <v>10540</v>
      </c>
      <c r="AJ34" s="19">
        <v>29</v>
      </c>
      <c r="AL34" s="18" t="s">
        <v>7796</v>
      </c>
      <c r="AM34" s="19">
        <v>0.78</v>
      </c>
    </row>
    <row r="35" spans="7:39">
      <c r="G35" s="18" t="s">
        <v>5996</v>
      </c>
      <c r="H35" s="19">
        <v>0.63800000000000001</v>
      </c>
      <c r="J35" s="18" t="s">
        <v>5996</v>
      </c>
      <c r="K35" s="19">
        <v>5</v>
      </c>
      <c r="M35" s="18" t="s">
        <v>5996</v>
      </c>
      <c r="N35" s="19">
        <v>27920</v>
      </c>
      <c r="P35" s="18" t="s">
        <v>11246</v>
      </c>
      <c r="Q35" s="19">
        <v>4.5</v>
      </c>
      <c r="S35" s="18" t="s">
        <v>5996</v>
      </c>
      <c r="T35" s="19">
        <v>1519</v>
      </c>
      <c r="U35" s="19">
        <v>558</v>
      </c>
      <c r="W35" s="18" t="s">
        <v>3716</v>
      </c>
      <c r="X35" s="19">
        <v>161679</v>
      </c>
      <c r="Z35" s="18" t="s">
        <v>5996</v>
      </c>
      <c r="AA35" s="19">
        <v>31779.1</v>
      </c>
      <c r="AI35" s="18" t="s">
        <v>11448</v>
      </c>
      <c r="AJ35" s="19">
        <v>37</v>
      </c>
      <c r="AL35" s="18" t="s">
        <v>98</v>
      </c>
      <c r="AM35" s="19">
        <v>0.78</v>
      </c>
    </row>
    <row r="36" spans="7:39">
      <c r="G36" s="18" t="s">
        <v>6660</v>
      </c>
      <c r="H36" s="19">
        <v>0.7</v>
      </c>
      <c r="J36" s="18" t="s">
        <v>6660</v>
      </c>
      <c r="K36" s="19">
        <v>1</v>
      </c>
      <c r="M36" s="18" t="s">
        <v>6660</v>
      </c>
      <c r="N36" s="19">
        <v>25607</v>
      </c>
      <c r="P36" s="18" t="s">
        <v>10800</v>
      </c>
      <c r="Q36" s="19">
        <v>4.5</v>
      </c>
      <c r="S36" s="18" t="s">
        <v>6660</v>
      </c>
      <c r="T36" s="19">
        <v>499</v>
      </c>
      <c r="U36" s="19">
        <v>149</v>
      </c>
      <c r="W36" s="18" t="s">
        <v>5233</v>
      </c>
      <c r="X36" s="19">
        <v>161677</v>
      </c>
      <c r="Z36" s="18" t="s">
        <v>6660</v>
      </c>
      <c r="AA36" s="19">
        <v>2045.8999999999999</v>
      </c>
      <c r="AI36" s="18" t="s">
        <v>4055</v>
      </c>
      <c r="AJ36" s="19">
        <v>37</v>
      </c>
      <c r="AL36" s="18" t="s">
        <v>7068</v>
      </c>
      <c r="AM36" s="19">
        <v>0.78</v>
      </c>
    </row>
    <row r="37" spans="7:39">
      <c r="G37" s="18" t="s">
        <v>6411</v>
      </c>
      <c r="H37" s="19">
        <v>0.2</v>
      </c>
      <c r="J37" s="18" t="s">
        <v>6411</v>
      </c>
      <c r="K37" s="19">
        <v>1</v>
      </c>
      <c r="M37" s="18" t="s">
        <v>6411</v>
      </c>
      <c r="N37" s="19">
        <v>15783</v>
      </c>
      <c r="P37" s="18" t="s">
        <v>12473</v>
      </c>
      <c r="Q37" s="19">
        <v>4.5</v>
      </c>
      <c r="S37" s="18" t="s">
        <v>6411</v>
      </c>
      <c r="T37" s="19">
        <v>4100</v>
      </c>
      <c r="U37" s="19">
        <v>3299</v>
      </c>
      <c r="W37" s="18" t="s">
        <v>5744</v>
      </c>
      <c r="X37" s="19">
        <v>156638</v>
      </c>
      <c r="Z37" s="18" t="s">
        <v>6411</v>
      </c>
      <c r="AA37" s="19">
        <v>15990</v>
      </c>
      <c r="AI37" s="18" t="s">
        <v>1097</v>
      </c>
      <c r="AJ37" s="19">
        <v>37</v>
      </c>
      <c r="AL37" s="18" t="s">
        <v>10571</v>
      </c>
      <c r="AM37" s="19">
        <v>0.77</v>
      </c>
    </row>
    <row r="38" spans="7:39">
      <c r="G38" s="18" t="s">
        <v>5829</v>
      </c>
      <c r="H38" s="19">
        <v>0.15999999999999998</v>
      </c>
      <c r="J38" s="18" t="s">
        <v>5829</v>
      </c>
      <c r="K38" s="19">
        <v>5</v>
      </c>
      <c r="M38" s="18" t="s">
        <v>5829</v>
      </c>
      <c r="N38" s="19">
        <v>24667</v>
      </c>
      <c r="P38" s="18" t="s">
        <v>7847</v>
      </c>
      <c r="Q38" s="19">
        <v>4.5</v>
      </c>
      <c r="S38" s="18" t="s">
        <v>5829</v>
      </c>
      <c r="T38" s="19">
        <v>247</v>
      </c>
      <c r="U38" s="19">
        <v>104.8</v>
      </c>
      <c r="W38" s="18" t="s">
        <v>303</v>
      </c>
      <c r="X38" s="19">
        <v>149952</v>
      </c>
      <c r="Z38" s="18" t="s">
        <v>5829</v>
      </c>
      <c r="AA38" s="19">
        <v>5224.3</v>
      </c>
      <c r="AI38" s="18" t="s">
        <v>4522</v>
      </c>
      <c r="AJ38" s="19">
        <v>38</v>
      </c>
      <c r="AL38" s="18" t="s">
        <v>3024</v>
      </c>
      <c r="AM38" s="19">
        <v>0.77</v>
      </c>
    </row>
    <row r="39" spans="7:39">
      <c r="G39" s="18" t="s">
        <v>6103</v>
      </c>
      <c r="H39" s="19">
        <v>0.434</v>
      </c>
      <c r="J39" s="18" t="s">
        <v>6103</v>
      </c>
      <c r="K39" s="19">
        <v>5</v>
      </c>
      <c r="M39" s="18" t="s">
        <v>6103</v>
      </c>
      <c r="N39" s="19">
        <v>24939</v>
      </c>
      <c r="P39" s="18" t="s">
        <v>7430</v>
      </c>
      <c r="Q39" s="19">
        <v>4.5</v>
      </c>
      <c r="S39" s="18" t="s">
        <v>6103</v>
      </c>
      <c r="T39" s="19">
        <v>945</v>
      </c>
      <c r="U39" s="19">
        <v>553</v>
      </c>
      <c r="W39" s="18" t="s">
        <v>4890</v>
      </c>
      <c r="X39" s="19">
        <v>141841</v>
      </c>
      <c r="Z39" s="18" t="s">
        <v>6103</v>
      </c>
      <c r="AA39" s="19">
        <v>19083.3</v>
      </c>
      <c r="AI39" s="18" t="s">
        <v>12875</v>
      </c>
      <c r="AJ39" s="19">
        <v>39</v>
      </c>
      <c r="AL39" s="18" t="s">
        <v>4450</v>
      </c>
      <c r="AM39" s="19">
        <v>0.77</v>
      </c>
    </row>
    <row r="40" spans="7:39">
      <c r="G40" s="18" t="s">
        <v>7194</v>
      </c>
      <c r="H40" s="19">
        <v>0.8</v>
      </c>
      <c r="J40" s="18" t="s">
        <v>7194</v>
      </c>
      <c r="K40" s="19">
        <v>1</v>
      </c>
      <c r="M40" s="18" t="s">
        <v>7194</v>
      </c>
      <c r="N40" s="19">
        <v>362</v>
      </c>
      <c r="P40" s="18" t="s">
        <v>7368</v>
      </c>
      <c r="Q40" s="19">
        <v>4.5</v>
      </c>
      <c r="S40" s="18" t="s">
        <v>7194</v>
      </c>
      <c r="T40" s="19">
        <v>999</v>
      </c>
      <c r="U40" s="19">
        <v>199</v>
      </c>
      <c r="W40" s="18" t="s">
        <v>3589</v>
      </c>
      <c r="X40" s="19">
        <v>140036</v>
      </c>
      <c r="Z40" s="18" t="s">
        <v>7194</v>
      </c>
      <c r="AA40" s="19">
        <v>4195.8</v>
      </c>
      <c r="AI40" s="18" t="s">
        <v>2633</v>
      </c>
      <c r="AJ40" s="19">
        <v>41</v>
      </c>
      <c r="AL40" s="18" t="s">
        <v>8938</v>
      </c>
      <c r="AM40" s="19">
        <v>0.77</v>
      </c>
    </row>
    <row r="41" spans="7:39">
      <c r="G41" s="18" t="s">
        <v>6733</v>
      </c>
      <c r="H41" s="19">
        <v>0.48</v>
      </c>
      <c r="J41" s="18" t="s">
        <v>6733</v>
      </c>
      <c r="K41" s="19">
        <v>3</v>
      </c>
      <c r="M41" s="18" t="s">
        <v>6733</v>
      </c>
      <c r="N41" s="19">
        <v>98469</v>
      </c>
      <c r="P41" s="18" t="s">
        <v>6783</v>
      </c>
      <c r="Q41" s="19">
        <v>4.5</v>
      </c>
      <c r="S41" s="18" t="s">
        <v>6733</v>
      </c>
      <c r="T41" s="19">
        <v>4400</v>
      </c>
      <c r="U41" s="19">
        <v>2277</v>
      </c>
      <c r="W41" s="18" t="s">
        <v>3422</v>
      </c>
      <c r="X41" s="19">
        <v>139241</v>
      </c>
      <c r="Z41" s="18" t="s">
        <v>6733</v>
      </c>
      <c r="AA41" s="19">
        <v>57780</v>
      </c>
      <c r="AI41" s="18" t="s">
        <v>10296</v>
      </c>
      <c r="AJ41" s="19">
        <v>43</v>
      </c>
      <c r="AL41" s="18" t="s">
        <v>10083</v>
      </c>
      <c r="AM41" s="19">
        <v>0.76</v>
      </c>
    </row>
    <row r="42" spans="7:39">
      <c r="G42" s="18" t="s">
        <v>6400</v>
      </c>
      <c r="H42" s="19">
        <v>0.49</v>
      </c>
      <c r="J42" s="18" t="s">
        <v>6400</v>
      </c>
      <c r="K42" s="19">
        <v>1</v>
      </c>
      <c r="M42" s="18" t="s">
        <v>6400</v>
      </c>
      <c r="N42" s="19">
        <v>26194</v>
      </c>
      <c r="P42" s="18" t="s">
        <v>2623</v>
      </c>
      <c r="Q42" s="19">
        <v>4.5</v>
      </c>
      <c r="S42" s="18" t="s">
        <v>6400</v>
      </c>
      <c r="T42" s="19">
        <v>3500</v>
      </c>
      <c r="U42" s="19">
        <v>1792</v>
      </c>
      <c r="W42" s="18" t="s">
        <v>4819</v>
      </c>
      <c r="X42" s="19">
        <v>136954</v>
      </c>
      <c r="Z42" s="18" t="s">
        <v>6400</v>
      </c>
      <c r="AA42" s="19">
        <v>15750</v>
      </c>
      <c r="AI42" s="18" t="s">
        <v>2571</v>
      </c>
      <c r="AJ42" s="19">
        <v>47</v>
      </c>
      <c r="AL42" s="18" t="s">
        <v>643</v>
      </c>
      <c r="AM42" s="19">
        <v>0.76</v>
      </c>
    </row>
    <row r="43" spans="7:39">
      <c r="G43" s="18" t="s">
        <v>5122</v>
      </c>
      <c r="H43" s="19">
        <v>0.26999999999999996</v>
      </c>
      <c r="J43" s="18" t="s">
        <v>5122</v>
      </c>
      <c r="K43" s="19">
        <v>6</v>
      </c>
      <c r="M43" s="18" t="s">
        <v>5122</v>
      </c>
      <c r="N43" s="19">
        <v>213112</v>
      </c>
      <c r="P43" s="18" t="s">
        <v>5121</v>
      </c>
      <c r="Q43" s="19">
        <v>4.5</v>
      </c>
      <c r="S43" s="18" t="s">
        <v>5122</v>
      </c>
      <c r="T43" s="19">
        <v>4642.666666666667</v>
      </c>
      <c r="U43" s="19">
        <v>3516.8333333333335</v>
      </c>
      <c r="W43" s="18" t="s">
        <v>3787</v>
      </c>
      <c r="X43" s="19">
        <v>135901</v>
      </c>
      <c r="Z43" s="18" t="s">
        <v>5122</v>
      </c>
      <c r="AA43" s="19">
        <v>123688.8</v>
      </c>
      <c r="AI43" s="18" t="s">
        <v>10195</v>
      </c>
      <c r="AJ43" s="19">
        <v>49</v>
      </c>
      <c r="AL43" s="18" t="s">
        <v>8762</v>
      </c>
      <c r="AM43" s="19">
        <v>0.76</v>
      </c>
    </row>
    <row r="44" spans="7:39">
      <c r="G44" s="18" t="s">
        <v>6211</v>
      </c>
      <c r="H44" s="19">
        <v>0.45</v>
      </c>
      <c r="J44" s="18" t="s">
        <v>6211</v>
      </c>
      <c r="K44" s="19">
        <v>1</v>
      </c>
      <c r="M44" s="18" t="s">
        <v>6211</v>
      </c>
      <c r="N44" s="19">
        <v>7758</v>
      </c>
      <c r="P44" s="18" t="s">
        <v>7306</v>
      </c>
      <c r="Q44" s="19">
        <v>4.5</v>
      </c>
      <c r="S44" s="18" t="s">
        <v>6211</v>
      </c>
      <c r="T44" s="19">
        <v>999</v>
      </c>
      <c r="U44" s="19">
        <v>549</v>
      </c>
      <c r="W44" s="18" t="s">
        <v>3023</v>
      </c>
      <c r="X44" s="19">
        <v>134521</v>
      </c>
      <c r="Z44" s="18" t="s">
        <v>6211</v>
      </c>
      <c r="AA44" s="19">
        <v>4295.7</v>
      </c>
      <c r="AI44" s="18" t="s">
        <v>2433</v>
      </c>
      <c r="AJ44" s="19">
        <v>51</v>
      </c>
      <c r="AL44" s="18" t="s">
        <v>3151</v>
      </c>
      <c r="AM44" s="19">
        <v>0.76</v>
      </c>
    </row>
    <row r="45" spans="7:39">
      <c r="G45" s="18" t="s">
        <v>7827</v>
      </c>
      <c r="H45" s="19">
        <v>0.68</v>
      </c>
      <c r="J45" s="18" t="s">
        <v>7827</v>
      </c>
      <c r="K45" s="19">
        <v>1</v>
      </c>
      <c r="M45" s="18" t="s">
        <v>7827</v>
      </c>
      <c r="N45" s="19">
        <v>41398</v>
      </c>
      <c r="P45" s="18" t="s">
        <v>2320</v>
      </c>
      <c r="Q45" s="19">
        <v>4.5</v>
      </c>
      <c r="S45" s="18" t="s">
        <v>7827</v>
      </c>
      <c r="T45" s="19">
        <v>32000</v>
      </c>
      <c r="U45" s="19">
        <v>10389</v>
      </c>
      <c r="W45" s="18" t="s">
        <v>28</v>
      </c>
      <c r="X45" s="19">
        <v>131981</v>
      </c>
      <c r="Z45" s="18" t="s">
        <v>7827</v>
      </c>
      <c r="AA45" s="19">
        <v>140800</v>
      </c>
      <c r="AI45" s="18" t="s">
        <v>10470</v>
      </c>
      <c r="AJ45" s="19">
        <v>53</v>
      </c>
      <c r="AL45" s="18" t="s">
        <v>6504</v>
      </c>
      <c r="AM45" s="19">
        <v>0.76</v>
      </c>
    </row>
    <row r="46" spans="7:39">
      <c r="G46" s="18" t="s">
        <v>4834</v>
      </c>
      <c r="H46" s="19">
        <v>0.56900000000000006</v>
      </c>
      <c r="J46" s="18" t="s">
        <v>4834</v>
      </c>
      <c r="K46" s="19">
        <v>10</v>
      </c>
      <c r="M46" s="18" t="s">
        <v>4834</v>
      </c>
      <c r="N46" s="19">
        <v>774744</v>
      </c>
      <c r="P46" s="18" t="s">
        <v>663</v>
      </c>
      <c r="Q46" s="19">
        <v>4.5</v>
      </c>
      <c r="S46" s="18" t="s">
        <v>4834</v>
      </c>
      <c r="T46" s="19">
        <v>1660</v>
      </c>
      <c r="U46" s="19">
        <v>668.6</v>
      </c>
      <c r="W46" s="18" t="s">
        <v>3575</v>
      </c>
      <c r="X46" s="19">
        <v>128311</v>
      </c>
      <c r="Z46" s="18" t="s">
        <v>4834</v>
      </c>
      <c r="AA46" s="19">
        <v>71010</v>
      </c>
      <c r="AI46" s="18" t="s">
        <v>10622</v>
      </c>
      <c r="AJ46" s="19">
        <v>54</v>
      </c>
      <c r="AL46" s="18" t="s">
        <v>1333</v>
      </c>
      <c r="AM46" s="19">
        <v>0.76</v>
      </c>
    </row>
    <row r="47" spans="7:39">
      <c r="G47" s="18" t="s">
        <v>8485</v>
      </c>
      <c r="H47" s="19">
        <v>0.38</v>
      </c>
      <c r="J47" s="18" t="s">
        <v>8485</v>
      </c>
      <c r="K47" s="19">
        <v>1</v>
      </c>
      <c r="M47" s="18" t="s">
        <v>8485</v>
      </c>
      <c r="N47" s="19">
        <v>323</v>
      </c>
      <c r="P47" s="18" t="s">
        <v>7581</v>
      </c>
      <c r="Q47" s="19">
        <v>4.5</v>
      </c>
      <c r="S47" s="18" t="s">
        <v>8485</v>
      </c>
      <c r="T47" s="19">
        <v>59890</v>
      </c>
      <c r="U47" s="19">
        <v>37247</v>
      </c>
      <c r="W47" s="18" t="s">
        <v>3797</v>
      </c>
      <c r="X47" s="19">
        <v>128311</v>
      </c>
      <c r="Z47" s="18" t="s">
        <v>8485</v>
      </c>
      <c r="AA47" s="19">
        <v>239560</v>
      </c>
      <c r="AI47" s="18" t="s">
        <v>12352</v>
      </c>
      <c r="AJ47" s="19">
        <v>55</v>
      </c>
      <c r="AL47" s="18" t="s">
        <v>3940</v>
      </c>
      <c r="AM47" s="19">
        <v>0.75</v>
      </c>
    </row>
    <row r="48" spans="7:39">
      <c r="G48" s="18" t="s">
        <v>5818</v>
      </c>
      <c r="H48" s="19">
        <v>0.505</v>
      </c>
      <c r="J48" s="18" t="s">
        <v>5818</v>
      </c>
      <c r="K48" s="19">
        <v>2</v>
      </c>
      <c r="M48" s="18" t="s">
        <v>5818</v>
      </c>
      <c r="N48" s="19">
        <v>4637</v>
      </c>
      <c r="P48" s="18" t="s">
        <v>9457</v>
      </c>
      <c r="Q48" s="19">
        <v>4.5</v>
      </c>
      <c r="S48" s="18" t="s">
        <v>5818</v>
      </c>
      <c r="T48" s="19">
        <v>16430</v>
      </c>
      <c r="U48" s="19">
        <v>8199</v>
      </c>
      <c r="W48" s="18" t="s">
        <v>3044</v>
      </c>
      <c r="X48" s="19">
        <v>128311</v>
      </c>
      <c r="Z48" s="18" t="s">
        <v>5818</v>
      </c>
      <c r="AA48" s="19">
        <v>139923</v>
      </c>
      <c r="AI48" s="18" t="s">
        <v>1458</v>
      </c>
      <c r="AJ48" s="19">
        <v>57</v>
      </c>
      <c r="AL48" s="18" t="s">
        <v>5133</v>
      </c>
      <c r="AM48" s="19">
        <v>0.75</v>
      </c>
    </row>
    <row r="49" spans="7:39">
      <c r="G49" s="18" t="s">
        <v>5432</v>
      </c>
      <c r="H49" s="19">
        <v>0.66</v>
      </c>
      <c r="J49" s="18" t="s">
        <v>5432</v>
      </c>
      <c r="K49" s="19">
        <v>1</v>
      </c>
      <c r="M49" s="18" t="s">
        <v>5432</v>
      </c>
      <c r="N49" s="19">
        <v>11716</v>
      </c>
      <c r="P49" s="18" t="s">
        <v>7204</v>
      </c>
      <c r="Q49" s="19">
        <v>4.5</v>
      </c>
      <c r="S49" s="18" t="s">
        <v>5432</v>
      </c>
      <c r="T49" s="19">
        <v>3490</v>
      </c>
      <c r="U49" s="19">
        <v>1199</v>
      </c>
      <c r="W49" s="18" t="s">
        <v>3751</v>
      </c>
      <c r="X49" s="19">
        <v>128311</v>
      </c>
      <c r="Z49" s="18" t="s">
        <v>5432</v>
      </c>
      <c r="AA49" s="19">
        <v>14308.999999999998</v>
      </c>
      <c r="AI49" s="18" t="s">
        <v>12000</v>
      </c>
      <c r="AJ49" s="19">
        <v>57</v>
      </c>
      <c r="AL49" s="18" t="s">
        <v>5996</v>
      </c>
      <c r="AM49" s="19">
        <v>0.75</v>
      </c>
    </row>
    <row r="50" spans="7:39">
      <c r="G50" s="18" t="s">
        <v>6897</v>
      </c>
      <c r="H50" s="19">
        <v>0.35</v>
      </c>
      <c r="J50" s="18" t="s">
        <v>6897</v>
      </c>
      <c r="K50" s="19">
        <v>1</v>
      </c>
      <c r="M50" s="18" t="s">
        <v>6897</v>
      </c>
      <c r="N50" s="19">
        <v>11213</v>
      </c>
      <c r="P50" s="18" t="s">
        <v>6169</v>
      </c>
      <c r="Q50" s="19">
        <v>4.5</v>
      </c>
      <c r="S50" s="18" t="s">
        <v>6897</v>
      </c>
      <c r="T50" s="19">
        <v>3250</v>
      </c>
      <c r="U50" s="19">
        <v>2099</v>
      </c>
      <c r="W50" s="18" t="s">
        <v>8540</v>
      </c>
      <c r="X50" s="19">
        <v>123365</v>
      </c>
      <c r="Z50" s="18" t="s">
        <v>6897</v>
      </c>
      <c r="AA50" s="19">
        <v>12350</v>
      </c>
      <c r="AI50" s="18" t="s">
        <v>2086</v>
      </c>
      <c r="AJ50" s="19">
        <v>61</v>
      </c>
      <c r="AL50" s="18" t="s">
        <v>8875</v>
      </c>
      <c r="AM50" s="19">
        <v>0.75</v>
      </c>
    </row>
    <row r="51" spans="7:39">
      <c r="G51" s="18" t="s">
        <v>5669</v>
      </c>
      <c r="H51" s="19">
        <v>0.33</v>
      </c>
      <c r="J51" s="18" t="s">
        <v>5669</v>
      </c>
      <c r="K51" s="19">
        <v>1</v>
      </c>
      <c r="M51" s="18" t="s">
        <v>5669</v>
      </c>
      <c r="N51" s="19">
        <v>95116</v>
      </c>
      <c r="P51" s="18" t="s">
        <v>7492</v>
      </c>
      <c r="Q51" s="19">
        <v>4.5</v>
      </c>
      <c r="S51" s="18" t="s">
        <v>5669</v>
      </c>
      <c r="T51" s="19">
        <v>899</v>
      </c>
      <c r="U51" s="19">
        <v>599</v>
      </c>
      <c r="W51" s="18" t="s">
        <v>6029</v>
      </c>
      <c r="X51" s="19">
        <v>122478</v>
      </c>
      <c r="Z51" s="18" t="s">
        <v>5669</v>
      </c>
      <c r="AA51" s="19">
        <v>3865.7</v>
      </c>
      <c r="AI51" s="18" t="s">
        <v>1715</v>
      </c>
      <c r="AJ51" s="19">
        <v>61</v>
      </c>
      <c r="AL51" s="18" t="s">
        <v>5755</v>
      </c>
      <c r="AM51" s="19">
        <v>0.75</v>
      </c>
    </row>
    <row r="52" spans="7:39">
      <c r="G52" s="18" t="s">
        <v>7848</v>
      </c>
      <c r="H52" s="19">
        <v>0.4</v>
      </c>
      <c r="J52" s="18" t="s">
        <v>7848</v>
      </c>
      <c r="K52" s="19">
        <v>1</v>
      </c>
      <c r="M52" s="18" t="s">
        <v>7848</v>
      </c>
      <c r="N52" s="19">
        <v>22420</v>
      </c>
      <c r="P52" s="18" t="s">
        <v>4522</v>
      </c>
      <c r="Q52" s="19">
        <v>4.5</v>
      </c>
      <c r="S52" s="18" t="s">
        <v>7848</v>
      </c>
      <c r="T52" s="19">
        <v>1999</v>
      </c>
      <c r="U52" s="19">
        <v>1199</v>
      </c>
      <c r="W52" s="18" t="s">
        <v>5464</v>
      </c>
      <c r="X52" s="19">
        <v>119466</v>
      </c>
      <c r="Z52" s="18" t="s">
        <v>7848</v>
      </c>
      <c r="AA52" s="19">
        <v>8995.5</v>
      </c>
      <c r="AI52" s="18" t="s">
        <v>11033</v>
      </c>
      <c r="AJ52" s="19">
        <v>63</v>
      </c>
      <c r="AL52" s="18" t="s">
        <v>3777</v>
      </c>
      <c r="AM52" s="19">
        <v>0.75</v>
      </c>
    </row>
    <row r="53" spans="7:39">
      <c r="G53" s="18" t="s">
        <v>98</v>
      </c>
      <c r="H53" s="19">
        <v>0.49111111111111111</v>
      </c>
      <c r="J53" s="18" t="s">
        <v>98</v>
      </c>
      <c r="K53" s="19">
        <v>18</v>
      </c>
      <c r="M53" s="18" t="s">
        <v>98</v>
      </c>
      <c r="N53" s="19">
        <v>727113</v>
      </c>
      <c r="P53" s="18" t="s">
        <v>8082</v>
      </c>
      <c r="Q53" s="19">
        <v>4.5</v>
      </c>
      <c r="S53" s="18" t="s">
        <v>98</v>
      </c>
      <c r="T53" s="19">
        <v>1388.4444444444443</v>
      </c>
      <c r="U53" s="19">
        <v>722.11111111111109</v>
      </c>
      <c r="W53" s="18" t="s">
        <v>2958</v>
      </c>
      <c r="X53" s="19">
        <v>110805</v>
      </c>
      <c r="Z53" s="18" t="s">
        <v>98</v>
      </c>
      <c r="AA53" s="19">
        <v>105890.30000000002</v>
      </c>
      <c r="AI53" s="18" t="s">
        <v>11276</v>
      </c>
      <c r="AJ53" s="19">
        <v>63</v>
      </c>
      <c r="AL53" s="18" t="s">
        <v>8420</v>
      </c>
      <c r="AM53" s="19">
        <v>0.75</v>
      </c>
    </row>
    <row r="54" spans="7:39">
      <c r="G54" s="18" t="s">
        <v>5223</v>
      </c>
      <c r="H54" s="19">
        <v>0.54333333333333333</v>
      </c>
      <c r="J54" s="18" t="s">
        <v>5223</v>
      </c>
      <c r="K54" s="19">
        <v>3</v>
      </c>
      <c r="M54" s="18" t="s">
        <v>5223</v>
      </c>
      <c r="N54" s="19">
        <v>222371</v>
      </c>
      <c r="P54" s="18" t="s">
        <v>4805</v>
      </c>
      <c r="Q54" s="19">
        <v>4.5</v>
      </c>
      <c r="S54" s="18" t="s">
        <v>5223</v>
      </c>
      <c r="T54" s="19">
        <v>3865.6666666666665</v>
      </c>
      <c r="U54" s="19">
        <v>1652.3333333333333</v>
      </c>
      <c r="W54" s="18" t="s">
        <v>5202</v>
      </c>
      <c r="X54" s="19">
        <v>109864</v>
      </c>
      <c r="Z54" s="18" t="s">
        <v>5223</v>
      </c>
      <c r="AA54" s="19">
        <v>48707.4</v>
      </c>
      <c r="AI54" s="18" t="s">
        <v>12152</v>
      </c>
      <c r="AJ54" s="19">
        <v>63</v>
      </c>
      <c r="AL54" s="18" t="s">
        <v>5454</v>
      </c>
      <c r="AM54" s="19">
        <v>0.74</v>
      </c>
    </row>
    <row r="55" spans="7:39">
      <c r="G55" s="18" t="s">
        <v>5443</v>
      </c>
      <c r="H55" s="19">
        <v>0.4466666666666666</v>
      </c>
      <c r="J55" s="18" t="s">
        <v>5443</v>
      </c>
      <c r="K55" s="19">
        <v>9</v>
      </c>
      <c r="M55" s="18" t="s">
        <v>5443</v>
      </c>
      <c r="N55" s="19">
        <v>311801</v>
      </c>
      <c r="P55" s="18" t="s">
        <v>9815</v>
      </c>
      <c r="Q55" s="19">
        <v>4.5</v>
      </c>
      <c r="S55" s="18" t="s">
        <v>5443</v>
      </c>
      <c r="T55" s="19">
        <v>2978.2222222222222</v>
      </c>
      <c r="U55" s="19">
        <v>1626.3333333333333</v>
      </c>
      <c r="W55" s="18" t="s">
        <v>4923</v>
      </c>
      <c r="X55" s="19">
        <v>107151</v>
      </c>
      <c r="Z55" s="18" t="s">
        <v>5443</v>
      </c>
      <c r="AA55" s="19">
        <v>114727.4</v>
      </c>
      <c r="AI55" s="18" t="s">
        <v>1815</v>
      </c>
      <c r="AJ55" s="19">
        <v>64</v>
      </c>
      <c r="AL55" s="18" t="s">
        <v>8688</v>
      </c>
      <c r="AM55" s="19">
        <v>0.74</v>
      </c>
    </row>
    <row r="56" spans="7:39">
      <c r="G56" s="18" t="s">
        <v>5262</v>
      </c>
      <c r="H56" s="19">
        <v>0.13</v>
      </c>
      <c r="J56" s="18" t="s">
        <v>5262</v>
      </c>
      <c r="K56" s="19">
        <v>4</v>
      </c>
      <c r="M56" s="18" t="s">
        <v>5262</v>
      </c>
      <c r="N56" s="19">
        <v>23599</v>
      </c>
      <c r="P56" s="18" t="s">
        <v>4284</v>
      </c>
      <c r="Q56" s="19">
        <v>4.5</v>
      </c>
      <c r="S56" s="18" t="s">
        <v>5262</v>
      </c>
      <c r="T56" s="19">
        <v>687.25</v>
      </c>
      <c r="U56" s="19">
        <v>612.5</v>
      </c>
      <c r="W56" s="18" t="s">
        <v>5389</v>
      </c>
      <c r="X56" s="19">
        <v>103052</v>
      </c>
      <c r="Z56" s="18" t="s">
        <v>5262</v>
      </c>
      <c r="AA56" s="19">
        <v>11619.000000000002</v>
      </c>
      <c r="AI56" s="18" t="s">
        <v>12332</v>
      </c>
      <c r="AJ56" s="19">
        <v>65</v>
      </c>
      <c r="AL56" s="18" t="s">
        <v>1193</v>
      </c>
      <c r="AM56" s="19">
        <v>0.73</v>
      </c>
    </row>
    <row r="57" spans="7:39">
      <c r="G57" s="18" t="s">
        <v>7875</v>
      </c>
      <c r="H57" s="19">
        <v>0.73</v>
      </c>
      <c r="J57" s="18" t="s">
        <v>7875</v>
      </c>
      <c r="K57" s="19">
        <v>1</v>
      </c>
      <c r="M57" s="18" t="s">
        <v>7875</v>
      </c>
      <c r="N57" s="19">
        <v>1367</v>
      </c>
      <c r="P57" s="18" t="s">
        <v>12753</v>
      </c>
      <c r="Q57" s="19">
        <v>4.5</v>
      </c>
      <c r="S57" s="18" t="s">
        <v>7875</v>
      </c>
      <c r="T57" s="19">
        <v>1999</v>
      </c>
      <c r="U57" s="19">
        <v>549</v>
      </c>
      <c r="W57" s="18" t="s">
        <v>4165</v>
      </c>
      <c r="X57" s="19">
        <v>101544</v>
      </c>
      <c r="Z57" s="18" t="s">
        <v>7875</v>
      </c>
      <c r="AA57" s="19">
        <v>8595.6999999999989</v>
      </c>
      <c r="AI57" s="18" t="s">
        <v>9141</v>
      </c>
      <c r="AJ57" s="19">
        <v>70</v>
      </c>
      <c r="AL57" s="18" t="s">
        <v>7875</v>
      </c>
      <c r="AM57" s="19">
        <v>0.73</v>
      </c>
    </row>
    <row r="58" spans="7:39">
      <c r="G58" s="18" t="s">
        <v>8253</v>
      </c>
      <c r="H58" s="19">
        <v>0.48</v>
      </c>
      <c r="J58" s="18" t="s">
        <v>8253</v>
      </c>
      <c r="K58" s="19">
        <v>1</v>
      </c>
      <c r="M58" s="18" t="s">
        <v>8253</v>
      </c>
      <c r="N58" s="19">
        <v>2535</v>
      </c>
      <c r="P58" s="18" t="s">
        <v>814</v>
      </c>
      <c r="Q58" s="19">
        <v>4.5</v>
      </c>
      <c r="S58" s="18" t="s">
        <v>8253</v>
      </c>
      <c r="T58" s="19">
        <v>1150</v>
      </c>
      <c r="U58" s="19">
        <v>598</v>
      </c>
      <c r="W58" s="18" t="s">
        <v>8175</v>
      </c>
      <c r="X58" s="19">
        <v>98250</v>
      </c>
      <c r="Z58" s="18" t="s">
        <v>8253</v>
      </c>
      <c r="AA58" s="19">
        <v>4715</v>
      </c>
      <c r="AI58" s="18" t="s">
        <v>3477</v>
      </c>
      <c r="AJ58" s="19">
        <v>73</v>
      </c>
      <c r="AL58" s="18" t="s">
        <v>3107</v>
      </c>
      <c r="AM58" s="19">
        <v>0.73</v>
      </c>
    </row>
    <row r="59" spans="7:39">
      <c r="G59" s="18" t="s">
        <v>7286</v>
      </c>
      <c r="H59" s="19">
        <v>0.13666666666666669</v>
      </c>
      <c r="J59" s="18" t="s">
        <v>7286</v>
      </c>
      <c r="K59" s="19">
        <v>3</v>
      </c>
      <c r="M59" s="18" t="s">
        <v>7286</v>
      </c>
      <c r="N59" s="19">
        <v>34241</v>
      </c>
      <c r="P59" s="18" t="s">
        <v>6017</v>
      </c>
      <c r="Q59" s="19">
        <v>4.5</v>
      </c>
      <c r="S59" s="18" t="s">
        <v>7286</v>
      </c>
      <c r="T59" s="19">
        <v>5897.6533333333327</v>
      </c>
      <c r="U59" s="19">
        <v>5065.666666666667</v>
      </c>
      <c r="W59" s="18" t="s">
        <v>3608</v>
      </c>
      <c r="X59" s="19">
        <v>96897</v>
      </c>
      <c r="Z59" s="18" t="s">
        <v>7286</v>
      </c>
      <c r="AA59" s="19">
        <v>65167.86</v>
      </c>
      <c r="AI59" s="18" t="s">
        <v>7816</v>
      </c>
      <c r="AJ59" s="19">
        <v>74</v>
      </c>
      <c r="AL59" s="18" t="s">
        <v>3275</v>
      </c>
      <c r="AM59" s="19">
        <v>0.72</v>
      </c>
    </row>
    <row r="60" spans="7:39">
      <c r="G60" s="18" t="s">
        <v>7703</v>
      </c>
      <c r="H60" s="19">
        <v>0.115</v>
      </c>
      <c r="J60" s="18" t="s">
        <v>7703</v>
      </c>
      <c r="K60" s="19">
        <v>2</v>
      </c>
      <c r="M60" s="18" t="s">
        <v>7703</v>
      </c>
      <c r="N60" s="19">
        <v>15837</v>
      </c>
      <c r="P60" s="18" t="s">
        <v>6272</v>
      </c>
      <c r="Q60" s="19">
        <v>4.5</v>
      </c>
      <c r="S60" s="18" t="s">
        <v>7703</v>
      </c>
      <c r="T60" s="19">
        <v>6750</v>
      </c>
      <c r="U60" s="19">
        <v>5923.5</v>
      </c>
      <c r="W60" s="18" t="s">
        <v>5668</v>
      </c>
      <c r="X60" s="19">
        <v>95116</v>
      </c>
      <c r="Z60" s="18" t="s">
        <v>7703</v>
      </c>
      <c r="AA60" s="19">
        <v>49750</v>
      </c>
      <c r="AI60" s="18" t="s">
        <v>10691</v>
      </c>
      <c r="AJ60" s="19">
        <v>74</v>
      </c>
      <c r="AL60" s="18" t="s">
        <v>9030</v>
      </c>
      <c r="AM60" s="19">
        <v>0.71</v>
      </c>
    </row>
    <row r="61" spans="7:39">
      <c r="G61" s="18" t="s">
        <v>8165</v>
      </c>
      <c r="H61" s="19">
        <v>0.28999999999999998</v>
      </c>
      <c r="J61" s="18" t="s">
        <v>8165</v>
      </c>
      <c r="K61" s="19">
        <v>1</v>
      </c>
      <c r="M61" s="18" t="s">
        <v>8165</v>
      </c>
      <c r="N61" s="19">
        <v>2886</v>
      </c>
      <c r="P61" s="18" t="s">
        <v>7224</v>
      </c>
      <c r="Q61" s="19">
        <v>4.5</v>
      </c>
      <c r="S61" s="18" t="s">
        <v>8165</v>
      </c>
      <c r="T61" s="19">
        <v>37999</v>
      </c>
      <c r="U61" s="19">
        <v>26999</v>
      </c>
      <c r="W61" s="18" t="s">
        <v>844</v>
      </c>
      <c r="X61" s="19">
        <v>94363</v>
      </c>
      <c r="Z61" s="18" t="s">
        <v>8165</v>
      </c>
      <c r="AA61" s="19">
        <v>174795.4</v>
      </c>
      <c r="AI61" s="18" t="s">
        <v>8185</v>
      </c>
      <c r="AJ61" s="19">
        <v>75</v>
      </c>
      <c r="AL61" s="18" t="s">
        <v>8721</v>
      </c>
      <c r="AM61" s="19">
        <v>0.71</v>
      </c>
    </row>
    <row r="62" spans="7:39">
      <c r="G62" s="18" t="s">
        <v>3024</v>
      </c>
      <c r="H62" s="19">
        <v>0.58846153846153848</v>
      </c>
      <c r="J62" s="18" t="s">
        <v>3024</v>
      </c>
      <c r="K62" s="19">
        <v>13</v>
      </c>
      <c r="M62" s="18" t="s">
        <v>3024</v>
      </c>
      <c r="N62" s="19">
        <v>1113592</v>
      </c>
      <c r="P62" s="18" t="s">
        <v>4786</v>
      </c>
      <c r="Q62" s="19">
        <v>4.5</v>
      </c>
      <c r="S62" s="18" t="s">
        <v>3024</v>
      </c>
      <c r="T62" s="19">
        <v>2169</v>
      </c>
      <c r="U62" s="19">
        <v>839.76923076923072</v>
      </c>
      <c r="W62" s="18" t="s">
        <v>2275</v>
      </c>
      <c r="X62" s="19">
        <v>94363</v>
      </c>
      <c r="Z62" s="18" t="s">
        <v>3024</v>
      </c>
      <c r="AA62" s="19">
        <v>122267.09999999999</v>
      </c>
      <c r="AI62" s="18" t="s">
        <v>11837</v>
      </c>
      <c r="AJ62" s="19">
        <v>79</v>
      </c>
      <c r="AL62" s="18" t="s">
        <v>5829</v>
      </c>
      <c r="AM62" s="19">
        <v>0.7</v>
      </c>
    </row>
    <row r="63" spans="7:39">
      <c r="G63" s="18" t="s">
        <v>6515</v>
      </c>
      <c r="H63" s="19">
        <v>0.44</v>
      </c>
      <c r="J63" s="18" t="s">
        <v>6515</v>
      </c>
      <c r="K63" s="19">
        <v>1</v>
      </c>
      <c r="M63" s="18" t="s">
        <v>6515</v>
      </c>
      <c r="N63" s="19">
        <v>69585</v>
      </c>
      <c r="P63" s="18" t="s">
        <v>5023</v>
      </c>
      <c r="Q63" s="19">
        <v>4.5</v>
      </c>
      <c r="S63" s="18" t="s">
        <v>6515</v>
      </c>
      <c r="T63" s="19">
        <v>800</v>
      </c>
      <c r="U63" s="19">
        <v>449</v>
      </c>
      <c r="W63" s="18" t="s">
        <v>5903</v>
      </c>
      <c r="X63" s="19">
        <v>93112</v>
      </c>
      <c r="Z63" s="18" t="s">
        <v>6515</v>
      </c>
      <c r="AA63" s="19">
        <v>3520.0000000000005</v>
      </c>
      <c r="AI63" s="18" t="s">
        <v>10520</v>
      </c>
      <c r="AJ63" s="19">
        <v>79</v>
      </c>
      <c r="AL63" s="18" t="s">
        <v>5515</v>
      </c>
      <c r="AM63" s="19">
        <v>0.7</v>
      </c>
    </row>
    <row r="64" spans="7:39">
      <c r="G64" s="18" t="s">
        <v>7057</v>
      </c>
      <c r="H64" s="19">
        <v>0.25</v>
      </c>
      <c r="J64" s="18" t="s">
        <v>7057</v>
      </c>
      <c r="K64" s="19">
        <v>1</v>
      </c>
      <c r="M64" s="18" t="s">
        <v>7057</v>
      </c>
      <c r="N64" s="19">
        <v>40895</v>
      </c>
      <c r="P64" s="18" t="s">
        <v>8742</v>
      </c>
      <c r="Q64" s="19">
        <v>4.5</v>
      </c>
      <c r="S64" s="18" t="s">
        <v>7057</v>
      </c>
      <c r="T64" s="19">
        <v>400</v>
      </c>
      <c r="U64" s="19">
        <v>299</v>
      </c>
      <c r="W64" s="18" t="s">
        <v>4940</v>
      </c>
      <c r="X64" s="19">
        <v>92995</v>
      </c>
      <c r="Z64" s="18" t="s">
        <v>7057</v>
      </c>
      <c r="AA64" s="19">
        <v>1520</v>
      </c>
      <c r="AI64" s="18" t="s">
        <v>1203</v>
      </c>
      <c r="AJ64" s="19">
        <v>81</v>
      </c>
      <c r="AL64" s="18" t="s">
        <v>6660</v>
      </c>
      <c r="AM64" s="19">
        <v>0.7</v>
      </c>
    </row>
    <row r="65" spans="7:39">
      <c r="G65" s="18" t="s">
        <v>5883</v>
      </c>
      <c r="H65" s="19">
        <v>0.4</v>
      </c>
      <c r="J65" s="18" t="s">
        <v>5883</v>
      </c>
      <c r="K65" s="19">
        <v>1</v>
      </c>
      <c r="M65" s="18" t="s">
        <v>5883</v>
      </c>
      <c r="N65" s="19">
        <v>24432</v>
      </c>
      <c r="P65" s="18" t="s">
        <v>8230</v>
      </c>
      <c r="Q65" s="19">
        <v>4.5</v>
      </c>
      <c r="S65" s="18" t="s">
        <v>5883</v>
      </c>
      <c r="T65" s="19">
        <v>499</v>
      </c>
      <c r="U65" s="19">
        <v>299</v>
      </c>
      <c r="W65" s="18" t="s">
        <v>6732</v>
      </c>
      <c r="X65" s="19">
        <v>92925</v>
      </c>
      <c r="Z65" s="18" t="s">
        <v>5883</v>
      </c>
      <c r="AA65" s="19">
        <v>2095.8000000000002</v>
      </c>
      <c r="AI65" s="18" t="s">
        <v>12624</v>
      </c>
      <c r="AJ65" s="19">
        <v>82</v>
      </c>
      <c r="AL65" s="18" t="s">
        <v>5006</v>
      </c>
      <c r="AM65" s="19">
        <v>0.69</v>
      </c>
    </row>
    <row r="66" spans="7:39">
      <c r="G66" s="18" t="s">
        <v>5766</v>
      </c>
      <c r="H66" s="19">
        <v>0</v>
      </c>
      <c r="J66" s="18" t="s">
        <v>5766</v>
      </c>
      <c r="K66" s="19">
        <v>1</v>
      </c>
      <c r="M66" s="18" t="s">
        <v>5766</v>
      </c>
      <c r="N66" s="19">
        <v>4875</v>
      </c>
      <c r="P66" s="18" t="s">
        <v>5797</v>
      </c>
      <c r="Q66" s="19">
        <v>4.5</v>
      </c>
      <c r="S66" s="18" t="s">
        <v>5766</v>
      </c>
      <c r="T66" s="19">
        <v>549</v>
      </c>
      <c r="U66" s="19">
        <v>549</v>
      </c>
      <c r="W66" s="18" t="s">
        <v>492</v>
      </c>
      <c r="X66" s="19">
        <v>92595</v>
      </c>
      <c r="Z66" s="18" t="s">
        <v>5766</v>
      </c>
      <c r="AA66" s="19">
        <v>2470.5</v>
      </c>
      <c r="AI66" s="18" t="s">
        <v>2336</v>
      </c>
      <c r="AJ66" s="19">
        <v>85</v>
      </c>
      <c r="AL66" s="18" t="s">
        <v>5904</v>
      </c>
      <c r="AM66" s="19">
        <v>0.69</v>
      </c>
    </row>
    <row r="67" spans="7:39">
      <c r="G67" s="18" t="s">
        <v>7943</v>
      </c>
      <c r="H67" s="19">
        <v>0.46</v>
      </c>
      <c r="J67" s="18" t="s">
        <v>7943</v>
      </c>
      <c r="K67" s="19">
        <v>1</v>
      </c>
      <c r="M67" s="18" t="s">
        <v>7943</v>
      </c>
      <c r="N67" s="19">
        <v>6183</v>
      </c>
      <c r="P67" s="18" t="s">
        <v>12362</v>
      </c>
      <c r="Q67" s="19">
        <v>4.5</v>
      </c>
      <c r="S67" s="18" t="s">
        <v>7943</v>
      </c>
      <c r="T67" s="19">
        <v>1299</v>
      </c>
      <c r="U67" s="19">
        <v>699</v>
      </c>
      <c r="W67" s="18" t="s">
        <v>6113</v>
      </c>
      <c r="X67" s="19">
        <v>92588</v>
      </c>
      <c r="Z67" s="18" t="s">
        <v>7943</v>
      </c>
      <c r="AA67" s="19">
        <v>5585.7</v>
      </c>
      <c r="AI67" s="18" t="s">
        <v>2668</v>
      </c>
      <c r="AJ67" s="19">
        <v>87</v>
      </c>
      <c r="AL67" s="18" t="s">
        <v>4425</v>
      </c>
      <c r="AM67" s="19">
        <v>0.69</v>
      </c>
    </row>
    <row r="68" spans="7:39">
      <c r="G68" s="18" t="s">
        <v>5729</v>
      </c>
      <c r="H68" s="19">
        <v>0.38</v>
      </c>
      <c r="J68" s="18" t="s">
        <v>5729</v>
      </c>
      <c r="K68" s="19">
        <v>1</v>
      </c>
      <c r="M68" s="18" t="s">
        <v>5729</v>
      </c>
      <c r="N68" s="19">
        <v>15137</v>
      </c>
      <c r="P68" s="18" t="s">
        <v>7408</v>
      </c>
      <c r="Q68" s="19">
        <v>4.5</v>
      </c>
      <c r="S68" s="18" t="s">
        <v>5729</v>
      </c>
      <c r="T68" s="19">
        <v>2495</v>
      </c>
      <c r="U68" s="19">
        <v>1549</v>
      </c>
      <c r="W68" s="18" t="s">
        <v>4215</v>
      </c>
      <c r="X68" s="19">
        <v>92588</v>
      </c>
      <c r="Z68" s="18" t="s">
        <v>5729</v>
      </c>
      <c r="AA68" s="19">
        <v>10978</v>
      </c>
      <c r="AI68" s="18" t="s">
        <v>4502</v>
      </c>
      <c r="AJ68" s="19">
        <v>87</v>
      </c>
      <c r="AL68" s="18" t="s">
        <v>4834</v>
      </c>
      <c r="AM68" s="19">
        <v>0.68</v>
      </c>
    </row>
    <row r="69" spans="7:39">
      <c r="G69" s="18" t="s">
        <v>5166</v>
      </c>
      <c r="H69" s="19">
        <v>0.69500000000000006</v>
      </c>
      <c r="J69" s="18" t="s">
        <v>5166</v>
      </c>
      <c r="K69" s="19">
        <v>2</v>
      </c>
      <c r="M69" s="18" t="s">
        <v>5166</v>
      </c>
      <c r="N69" s="19">
        <v>37912</v>
      </c>
      <c r="P69" s="18" t="s">
        <v>11033</v>
      </c>
      <c r="Q69" s="19">
        <v>4.5</v>
      </c>
      <c r="S69" s="18" t="s">
        <v>5166</v>
      </c>
      <c r="T69" s="19">
        <v>2394.5</v>
      </c>
      <c r="U69" s="19">
        <v>562.5</v>
      </c>
      <c r="W69" s="18" t="s">
        <v>5079</v>
      </c>
      <c r="X69" s="19">
        <v>91770</v>
      </c>
      <c r="Z69" s="18" t="s">
        <v>5166</v>
      </c>
      <c r="AA69" s="19">
        <v>20672.599999999999</v>
      </c>
      <c r="AI69" s="18" t="s">
        <v>11557</v>
      </c>
      <c r="AJ69" s="19">
        <v>91</v>
      </c>
      <c r="AL69" s="18" t="s">
        <v>9061</v>
      </c>
      <c r="AM69" s="19">
        <v>0.68</v>
      </c>
    </row>
    <row r="70" spans="7:39">
      <c r="G70" s="18" t="s">
        <v>5244</v>
      </c>
      <c r="H70" s="19">
        <v>0.625</v>
      </c>
      <c r="J70" s="18" t="s">
        <v>5244</v>
      </c>
      <c r="K70" s="19">
        <v>2</v>
      </c>
      <c r="M70" s="18" t="s">
        <v>5244</v>
      </c>
      <c r="N70" s="19">
        <v>28048</v>
      </c>
      <c r="P70" s="18" t="s">
        <v>5368</v>
      </c>
      <c r="Q70" s="19">
        <v>4.5</v>
      </c>
      <c r="S70" s="18" t="s">
        <v>5244</v>
      </c>
      <c r="T70" s="19">
        <v>995</v>
      </c>
      <c r="U70" s="19">
        <v>374</v>
      </c>
      <c r="W70" s="18" t="s">
        <v>87</v>
      </c>
      <c r="X70" s="19">
        <v>91233</v>
      </c>
      <c r="Z70" s="18" t="s">
        <v>5244</v>
      </c>
      <c r="AA70" s="19">
        <v>8059.5</v>
      </c>
      <c r="AI70" s="18" t="s">
        <v>7046</v>
      </c>
      <c r="AJ70" s="19">
        <v>93</v>
      </c>
      <c r="AL70" s="18" t="s">
        <v>8886</v>
      </c>
      <c r="AM70" s="19">
        <v>0.68</v>
      </c>
    </row>
    <row r="71" spans="7:39">
      <c r="G71" s="18" t="s">
        <v>5412</v>
      </c>
      <c r="H71" s="19">
        <v>0.6</v>
      </c>
      <c r="J71" s="18" t="s">
        <v>5412</v>
      </c>
      <c r="K71" s="19">
        <v>1</v>
      </c>
      <c r="M71" s="18" t="s">
        <v>5412</v>
      </c>
      <c r="N71" s="19">
        <v>12958</v>
      </c>
      <c r="P71" s="18" t="s">
        <v>5212</v>
      </c>
      <c r="Q71" s="19">
        <v>4.5</v>
      </c>
      <c r="S71" s="18" t="s">
        <v>5412</v>
      </c>
      <c r="T71" s="19">
        <v>1999</v>
      </c>
      <c r="U71" s="19">
        <v>799</v>
      </c>
      <c r="W71" s="18" t="s">
        <v>8495</v>
      </c>
      <c r="X71" s="19">
        <v>91188</v>
      </c>
      <c r="Z71" s="18" t="s">
        <v>5412</v>
      </c>
      <c r="AA71" s="19">
        <v>7596.2</v>
      </c>
      <c r="AI71" s="18" t="s">
        <v>9468</v>
      </c>
      <c r="AJ71" s="19">
        <v>95</v>
      </c>
      <c r="AL71" s="18" t="s">
        <v>7827</v>
      </c>
      <c r="AM71" s="19">
        <v>0.68</v>
      </c>
    </row>
    <row r="72" spans="7:39">
      <c r="G72" s="18" t="s">
        <v>5904</v>
      </c>
      <c r="H72" s="19">
        <v>0.42599999999999999</v>
      </c>
      <c r="J72" s="18" t="s">
        <v>5904</v>
      </c>
      <c r="K72" s="19">
        <v>5</v>
      </c>
      <c r="M72" s="18" t="s">
        <v>5904</v>
      </c>
      <c r="N72" s="19">
        <v>148848</v>
      </c>
      <c r="P72" s="18" t="s">
        <v>6722</v>
      </c>
      <c r="Q72" s="19">
        <v>4.5</v>
      </c>
      <c r="S72" s="18" t="s">
        <v>5904</v>
      </c>
      <c r="T72" s="19">
        <v>5097.6000000000004</v>
      </c>
      <c r="U72" s="19">
        <v>2757.2</v>
      </c>
      <c r="W72" s="18" t="s">
        <v>607</v>
      </c>
      <c r="X72" s="19">
        <v>90475</v>
      </c>
      <c r="Z72" s="18" t="s">
        <v>5904</v>
      </c>
      <c r="AA72" s="19">
        <v>104620.5</v>
      </c>
      <c r="AI72" s="18" t="s">
        <v>11687</v>
      </c>
      <c r="AJ72" s="19">
        <v>97</v>
      </c>
      <c r="AL72" s="18" t="s">
        <v>8563</v>
      </c>
      <c r="AM72" s="19">
        <v>0.67</v>
      </c>
    </row>
    <row r="73" spans="7:39">
      <c r="G73" s="18" t="s">
        <v>5133</v>
      </c>
      <c r="H73" s="19">
        <v>0.75</v>
      </c>
      <c r="J73" s="18" t="s">
        <v>5133</v>
      </c>
      <c r="K73" s="19">
        <v>1</v>
      </c>
      <c r="M73" s="18" t="s">
        <v>5133</v>
      </c>
      <c r="N73" s="19">
        <v>3369</v>
      </c>
      <c r="P73" s="18" t="s">
        <v>6059</v>
      </c>
      <c r="Q73" s="19">
        <v>4.5</v>
      </c>
      <c r="S73" s="18" t="s">
        <v>5133</v>
      </c>
      <c r="T73" s="19">
        <v>1999</v>
      </c>
      <c r="U73" s="19">
        <v>499</v>
      </c>
      <c r="W73" s="18" t="s">
        <v>3221</v>
      </c>
      <c r="X73" s="19">
        <v>88421</v>
      </c>
      <c r="Z73" s="18" t="s">
        <v>5133</v>
      </c>
      <c r="AA73" s="19">
        <v>7396.3</v>
      </c>
      <c r="AI73" s="18" t="s">
        <v>11376</v>
      </c>
      <c r="AJ73" s="19">
        <v>97</v>
      </c>
      <c r="AL73" s="18" t="s">
        <v>5369</v>
      </c>
      <c r="AM73" s="19">
        <v>0.67</v>
      </c>
    </row>
    <row r="74" spans="7:39">
      <c r="G74" s="18" t="s">
        <v>5531</v>
      </c>
      <c r="H74" s="19">
        <v>0.23499999999999999</v>
      </c>
      <c r="J74" s="18" t="s">
        <v>5531</v>
      </c>
      <c r="K74" s="19">
        <v>4</v>
      </c>
      <c r="M74" s="18" t="s">
        <v>5531</v>
      </c>
      <c r="N74" s="19">
        <v>53394</v>
      </c>
      <c r="P74" s="18" t="s">
        <v>5046</v>
      </c>
      <c r="Q74" s="19">
        <v>4.5</v>
      </c>
      <c r="S74" s="18" t="s">
        <v>5531</v>
      </c>
      <c r="T74" s="19">
        <v>537.5</v>
      </c>
      <c r="U74" s="19">
        <v>489.25</v>
      </c>
      <c r="W74" s="18" t="s">
        <v>179</v>
      </c>
      <c r="X74" s="19">
        <v>87988</v>
      </c>
      <c r="Z74" s="18" t="s">
        <v>5531</v>
      </c>
      <c r="AA74" s="19">
        <v>9440</v>
      </c>
      <c r="AI74" s="18" t="s">
        <v>10003</v>
      </c>
      <c r="AJ74" s="19">
        <v>97</v>
      </c>
      <c r="AL74" s="18" t="s">
        <v>4329</v>
      </c>
      <c r="AM74" s="19">
        <v>0.66</v>
      </c>
    </row>
    <row r="75" spans="7:39">
      <c r="G75" s="18" t="s">
        <v>5047</v>
      </c>
      <c r="H75" s="19">
        <v>0.14285714285714285</v>
      </c>
      <c r="J75" s="18" t="s">
        <v>5047</v>
      </c>
      <c r="K75" s="19">
        <v>7</v>
      </c>
      <c r="M75" s="18" t="s">
        <v>5047</v>
      </c>
      <c r="N75" s="19">
        <v>84049</v>
      </c>
      <c r="P75" s="18" t="s">
        <v>8378</v>
      </c>
      <c r="Q75" s="19">
        <v>4.5</v>
      </c>
      <c r="S75" s="18" t="s">
        <v>5047</v>
      </c>
      <c r="T75" s="19">
        <v>388.42857142857144</v>
      </c>
      <c r="U75" s="19">
        <v>327.42857142857144</v>
      </c>
      <c r="W75" s="18" t="s">
        <v>108</v>
      </c>
      <c r="X75" s="19">
        <v>87988</v>
      </c>
      <c r="Z75" s="18" t="s">
        <v>5047</v>
      </c>
      <c r="AA75" s="19">
        <v>12008.6</v>
      </c>
      <c r="AI75" s="18" t="s">
        <v>12453</v>
      </c>
      <c r="AJ75" s="19">
        <v>101</v>
      </c>
      <c r="AL75" s="18" t="s">
        <v>5432</v>
      </c>
      <c r="AM75" s="19">
        <v>0.66</v>
      </c>
    </row>
    <row r="76" spans="7:39">
      <c r="G76" s="18" t="s">
        <v>5647</v>
      </c>
      <c r="H76" s="19">
        <v>0.13333333333333333</v>
      </c>
      <c r="J76" s="18" t="s">
        <v>5647</v>
      </c>
      <c r="K76" s="19">
        <v>3</v>
      </c>
      <c r="M76" s="18" t="s">
        <v>5647</v>
      </c>
      <c r="N76" s="19">
        <v>52859</v>
      </c>
      <c r="P76" s="18" t="s">
        <v>204</v>
      </c>
      <c r="Q76" s="19">
        <v>4.5</v>
      </c>
      <c r="S76" s="18" t="s">
        <v>5647</v>
      </c>
      <c r="T76" s="19">
        <v>449.33333333333331</v>
      </c>
      <c r="U76" s="19">
        <v>376</v>
      </c>
      <c r="W76" s="18" t="s">
        <v>5872</v>
      </c>
      <c r="X76" s="19">
        <v>87798</v>
      </c>
      <c r="Z76" s="18" t="s">
        <v>5647</v>
      </c>
      <c r="AA76" s="19">
        <v>5696.4</v>
      </c>
      <c r="AI76" s="18" t="s">
        <v>2310</v>
      </c>
      <c r="AJ76" s="19">
        <v>103</v>
      </c>
      <c r="AL76" s="18" t="s">
        <v>6340</v>
      </c>
      <c r="AM76" s="19">
        <v>0.66</v>
      </c>
    </row>
    <row r="77" spans="7:39">
      <c r="G77" s="18" t="s">
        <v>4573</v>
      </c>
      <c r="H77" s="19">
        <v>0.88</v>
      </c>
      <c r="J77" s="18" t="s">
        <v>4573</v>
      </c>
      <c r="K77" s="19">
        <v>2</v>
      </c>
      <c r="M77" s="18" t="s">
        <v>4573</v>
      </c>
      <c r="N77" s="19">
        <v>12982</v>
      </c>
      <c r="P77" s="18" t="s">
        <v>8123</v>
      </c>
      <c r="Q77" s="19">
        <v>4.5</v>
      </c>
      <c r="S77" s="18" t="s">
        <v>4573</v>
      </c>
      <c r="T77" s="19">
        <v>999</v>
      </c>
      <c r="U77" s="19">
        <v>120</v>
      </c>
      <c r="W77" s="18" t="s">
        <v>3579</v>
      </c>
      <c r="X77" s="19">
        <v>83996</v>
      </c>
      <c r="Z77" s="18" t="s">
        <v>4573</v>
      </c>
      <c r="AA77" s="19">
        <v>7792.2</v>
      </c>
      <c r="AI77" s="18" t="s">
        <v>4359</v>
      </c>
      <c r="AJ77" s="19">
        <v>104</v>
      </c>
      <c r="AL77" s="18" t="s">
        <v>3345</v>
      </c>
      <c r="AM77" s="19">
        <v>0.66</v>
      </c>
    </row>
    <row r="78" spans="7:39">
      <c r="G78" s="18" t="s">
        <v>6504</v>
      </c>
      <c r="H78" s="19">
        <v>0.76</v>
      </c>
      <c r="J78" s="18" t="s">
        <v>6504</v>
      </c>
      <c r="K78" s="19">
        <v>1</v>
      </c>
      <c r="M78" s="18" t="s">
        <v>6504</v>
      </c>
      <c r="N78" s="19">
        <v>15032</v>
      </c>
      <c r="P78" s="18" t="s">
        <v>7669</v>
      </c>
      <c r="Q78" s="19">
        <v>4.5</v>
      </c>
      <c r="S78" s="18" t="s">
        <v>6504</v>
      </c>
      <c r="T78" s="19">
        <v>499</v>
      </c>
      <c r="U78" s="19">
        <v>119</v>
      </c>
      <c r="W78" s="18" t="s">
        <v>6303</v>
      </c>
      <c r="X78" s="19">
        <v>82356</v>
      </c>
      <c r="Z78" s="18" t="s">
        <v>6504</v>
      </c>
      <c r="AA78" s="19">
        <v>2145.6999999999998</v>
      </c>
      <c r="AI78" s="18" t="s">
        <v>747</v>
      </c>
      <c r="AJ78" s="19">
        <v>105</v>
      </c>
      <c r="AL78" s="18" t="s">
        <v>5223</v>
      </c>
      <c r="AM78" s="19">
        <v>0.66</v>
      </c>
    </row>
    <row r="79" spans="7:39">
      <c r="G79" s="18" t="s">
        <v>7692</v>
      </c>
      <c r="H79" s="19">
        <v>0.9</v>
      </c>
      <c r="J79" s="18" t="s">
        <v>7692</v>
      </c>
      <c r="K79" s="19">
        <v>1</v>
      </c>
      <c r="M79" s="18" t="s">
        <v>7692</v>
      </c>
      <c r="N79" s="19">
        <v>594</v>
      </c>
      <c r="P79" s="18" t="s">
        <v>5622</v>
      </c>
      <c r="Q79" s="19">
        <v>4.5</v>
      </c>
      <c r="S79" s="18" t="s">
        <v>7692</v>
      </c>
      <c r="T79" s="19">
        <v>999</v>
      </c>
      <c r="U79" s="19">
        <v>99</v>
      </c>
      <c r="W79" s="18" t="s">
        <v>4995</v>
      </c>
      <c r="X79" s="19">
        <v>77027</v>
      </c>
      <c r="Z79" s="18" t="s">
        <v>7692</v>
      </c>
      <c r="AA79" s="19">
        <v>3796.2</v>
      </c>
      <c r="AI79" s="18" t="s">
        <v>2697</v>
      </c>
      <c r="AJ79" s="19">
        <v>106</v>
      </c>
      <c r="AL79" s="18" t="s">
        <v>3867</v>
      </c>
      <c r="AM79" s="19">
        <v>0.66</v>
      </c>
    </row>
    <row r="80" spans="7:39">
      <c r="G80" s="18" t="s">
        <v>3066</v>
      </c>
      <c r="H80" s="19">
        <v>0.58269230769230784</v>
      </c>
      <c r="J80" s="18" t="s">
        <v>3066</v>
      </c>
      <c r="K80" s="19">
        <v>52</v>
      </c>
      <c r="M80" s="18" t="s">
        <v>3066</v>
      </c>
      <c r="N80" s="19">
        <v>4204939</v>
      </c>
      <c r="P80" s="18" t="s">
        <v>5765</v>
      </c>
      <c r="Q80" s="19">
        <v>4.5</v>
      </c>
      <c r="S80" s="18" t="s">
        <v>3066</v>
      </c>
      <c r="T80" s="19">
        <v>2960.0769230769229</v>
      </c>
      <c r="U80" s="19">
        <v>976.17307692307691</v>
      </c>
      <c r="W80" s="18" t="s">
        <v>7620</v>
      </c>
      <c r="X80" s="19">
        <v>76042</v>
      </c>
      <c r="Z80" s="18" t="s">
        <v>3066</v>
      </c>
      <c r="AA80" s="19">
        <v>591812.20000000007</v>
      </c>
      <c r="AI80" s="18" t="s">
        <v>11226</v>
      </c>
      <c r="AJ80" s="19">
        <v>109</v>
      </c>
      <c r="AL80" s="18" t="s">
        <v>4845</v>
      </c>
      <c r="AM80" s="19">
        <v>0.66</v>
      </c>
    </row>
    <row r="81" spans="7:39">
      <c r="G81" s="18" t="s">
        <v>4425</v>
      </c>
      <c r="H81" s="19">
        <v>0.52375000000000005</v>
      </c>
      <c r="J81" s="18" t="s">
        <v>4425</v>
      </c>
      <c r="K81" s="19">
        <v>8</v>
      </c>
      <c r="M81" s="18" t="s">
        <v>4425</v>
      </c>
      <c r="N81" s="19">
        <v>542870</v>
      </c>
      <c r="P81" s="18" t="s">
        <v>7243</v>
      </c>
      <c r="Q81" s="19">
        <v>4.5</v>
      </c>
      <c r="S81" s="18" t="s">
        <v>4425</v>
      </c>
      <c r="T81" s="19">
        <v>2644</v>
      </c>
      <c r="U81" s="19">
        <v>1113.625</v>
      </c>
      <c r="W81" s="18" t="s">
        <v>1874</v>
      </c>
      <c r="X81" s="19">
        <v>74977</v>
      </c>
      <c r="Z81" s="18" t="s">
        <v>4425</v>
      </c>
      <c r="AA81" s="19">
        <v>86623</v>
      </c>
      <c r="AI81" s="18" t="s">
        <v>1899</v>
      </c>
      <c r="AJ81" s="19">
        <v>110</v>
      </c>
      <c r="AL81" s="18" t="s">
        <v>6577</v>
      </c>
      <c r="AM81" s="19">
        <v>0.66</v>
      </c>
    </row>
    <row r="82" spans="7:39">
      <c r="G82" s="18" t="s">
        <v>5454</v>
      </c>
      <c r="H82" s="19">
        <v>0.69</v>
      </c>
      <c r="J82" s="18" t="s">
        <v>5454</v>
      </c>
      <c r="K82" s="19">
        <v>2</v>
      </c>
      <c r="M82" s="18" t="s">
        <v>5454</v>
      </c>
      <c r="N82" s="19">
        <v>68241</v>
      </c>
      <c r="P82" s="18" t="s">
        <v>8218</v>
      </c>
      <c r="Q82" s="19">
        <v>4.5</v>
      </c>
      <c r="S82" s="18" t="s">
        <v>5454</v>
      </c>
      <c r="T82" s="19">
        <v>3749</v>
      </c>
      <c r="U82" s="19">
        <v>1224</v>
      </c>
      <c r="W82" s="18" t="s">
        <v>67</v>
      </c>
      <c r="X82" s="19">
        <v>74611</v>
      </c>
      <c r="Z82" s="18" t="s">
        <v>5454</v>
      </c>
      <c r="AA82" s="19">
        <v>30242</v>
      </c>
      <c r="AI82" s="18" t="s">
        <v>9232</v>
      </c>
      <c r="AJ82" s="19">
        <v>111</v>
      </c>
      <c r="AL82" s="18" t="s">
        <v>7515</v>
      </c>
      <c r="AM82" s="19">
        <v>0.65</v>
      </c>
    </row>
    <row r="83" spans="7:39">
      <c r="G83" s="18" t="s">
        <v>1930</v>
      </c>
      <c r="H83" s="19">
        <v>0.65</v>
      </c>
      <c r="J83" s="18" t="s">
        <v>1930</v>
      </c>
      <c r="K83" s="19">
        <v>1</v>
      </c>
      <c r="M83" s="18" t="s">
        <v>1930</v>
      </c>
      <c r="N83" s="19">
        <v>18872</v>
      </c>
      <c r="P83" s="18" t="s">
        <v>1032</v>
      </c>
      <c r="Q83" s="19">
        <v>4.5</v>
      </c>
      <c r="S83" s="18" t="s">
        <v>1930</v>
      </c>
      <c r="T83" s="19">
        <v>600</v>
      </c>
      <c r="U83" s="19">
        <v>209</v>
      </c>
      <c r="W83" s="18" t="s">
        <v>6566</v>
      </c>
      <c r="X83" s="19">
        <v>73005</v>
      </c>
      <c r="Z83" s="18" t="s">
        <v>1930</v>
      </c>
      <c r="AA83" s="19">
        <v>2640</v>
      </c>
      <c r="AI83" s="18" t="s">
        <v>2517</v>
      </c>
      <c r="AJ83" s="19">
        <v>112</v>
      </c>
      <c r="AL83" s="18" t="s">
        <v>169</v>
      </c>
      <c r="AM83" s="19">
        <v>0.65</v>
      </c>
    </row>
    <row r="84" spans="7:39">
      <c r="G84" s="18" t="s">
        <v>1193</v>
      </c>
      <c r="H84" s="19">
        <v>0.73</v>
      </c>
      <c r="J84" s="18" t="s">
        <v>1193</v>
      </c>
      <c r="K84" s="19">
        <v>1</v>
      </c>
      <c r="M84" s="18" t="s">
        <v>1193</v>
      </c>
      <c r="N84" s="19">
        <v>3295</v>
      </c>
      <c r="P84" s="18" t="s">
        <v>3674</v>
      </c>
      <c r="Q84" s="19">
        <v>4.5</v>
      </c>
      <c r="S84" s="18" t="s">
        <v>1193</v>
      </c>
      <c r="T84" s="19">
        <v>1299</v>
      </c>
      <c r="U84" s="19">
        <v>349</v>
      </c>
      <c r="W84" s="18" t="s">
        <v>17</v>
      </c>
      <c r="X84" s="19">
        <v>72808</v>
      </c>
      <c r="Z84" s="18" t="s">
        <v>1193</v>
      </c>
      <c r="AA84" s="19">
        <v>5196</v>
      </c>
      <c r="AI84" s="18" t="s">
        <v>12935</v>
      </c>
      <c r="AJ84" s="19">
        <v>113</v>
      </c>
      <c r="AL84" s="18" t="s">
        <v>1930</v>
      </c>
      <c r="AM84" s="19">
        <v>0.65</v>
      </c>
    </row>
    <row r="85" spans="7:39">
      <c r="G85" s="18" t="s">
        <v>2321</v>
      </c>
      <c r="H85" s="19">
        <v>0</v>
      </c>
      <c r="J85" s="18" t="s">
        <v>2321</v>
      </c>
      <c r="K85" s="19">
        <v>1</v>
      </c>
      <c r="M85" s="18" t="s">
        <v>2321</v>
      </c>
      <c r="N85" s="19">
        <v>224</v>
      </c>
      <c r="P85" s="18" t="s">
        <v>6732</v>
      </c>
      <c r="Q85" s="19">
        <v>4.5</v>
      </c>
      <c r="S85" s="18" t="s">
        <v>2321</v>
      </c>
      <c r="T85" s="19">
        <v>4699</v>
      </c>
      <c r="U85" s="19">
        <v>4699</v>
      </c>
      <c r="W85" s="18" t="s">
        <v>7775</v>
      </c>
      <c r="X85" s="19">
        <v>72563</v>
      </c>
      <c r="Z85" s="18" t="s">
        <v>2321</v>
      </c>
      <c r="AA85" s="19">
        <v>21145.5</v>
      </c>
      <c r="AI85" s="18" t="s">
        <v>9050</v>
      </c>
      <c r="AJ85" s="19">
        <v>119</v>
      </c>
      <c r="AL85" s="18" t="s">
        <v>5244</v>
      </c>
      <c r="AM85" s="19">
        <v>0.65</v>
      </c>
    </row>
    <row r="86" spans="7:39">
      <c r="G86" s="18" t="s">
        <v>5515</v>
      </c>
      <c r="H86" s="19">
        <v>0.48500000000000004</v>
      </c>
      <c r="J86" s="18" t="s">
        <v>5515</v>
      </c>
      <c r="K86" s="19">
        <v>6</v>
      </c>
      <c r="M86" s="18" t="s">
        <v>5515</v>
      </c>
      <c r="N86" s="19">
        <v>185268</v>
      </c>
      <c r="P86" s="18" t="s">
        <v>9993</v>
      </c>
      <c r="Q86" s="19">
        <v>4.5</v>
      </c>
      <c r="S86" s="18" t="s">
        <v>5515</v>
      </c>
      <c r="T86" s="19">
        <v>2746</v>
      </c>
      <c r="U86" s="19">
        <v>1249</v>
      </c>
      <c r="W86" s="18" t="s">
        <v>2947</v>
      </c>
      <c r="X86" s="19">
        <v>69685</v>
      </c>
      <c r="Z86" s="18" t="s">
        <v>5515</v>
      </c>
      <c r="AA86" s="19">
        <v>68030.100000000006</v>
      </c>
      <c r="AI86" s="18" t="s">
        <v>4439</v>
      </c>
      <c r="AJ86" s="19">
        <v>119</v>
      </c>
      <c r="AL86" s="18" t="s">
        <v>10358</v>
      </c>
      <c r="AM86" s="19">
        <v>0.64</v>
      </c>
    </row>
    <row r="87" spans="7:39">
      <c r="G87" s="18" t="s">
        <v>6794</v>
      </c>
      <c r="H87" s="19">
        <v>0.38</v>
      </c>
      <c r="J87" s="18" t="s">
        <v>6794</v>
      </c>
      <c r="K87" s="19">
        <v>1</v>
      </c>
      <c r="M87" s="18" t="s">
        <v>6794</v>
      </c>
      <c r="N87" s="19">
        <v>6742</v>
      </c>
      <c r="P87" s="18" t="s">
        <v>6399</v>
      </c>
      <c r="Q87" s="19">
        <v>4.5</v>
      </c>
      <c r="S87" s="18" t="s">
        <v>6794</v>
      </c>
      <c r="T87" s="19">
        <v>799</v>
      </c>
      <c r="U87" s="19">
        <v>499</v>
      </c>
      <c r="W87" s="18" t="s">
        <v>6514</v>
      </c>
      <c r="X87" s="19">
        <v>69585</v>
      </c>
      <c r="Z87" s="18" t="s">
        <v>6794</v>
      </c>
      <c r="AA87" s="19">
        <v>3116.1</v>
      </c>
      <c r="AI87" s="18" t="s">
        <v>2492</v>
      </c>
      <c r="AJ87" s="19">
        <v>121</v>
      </c>
      <c r="AL87" s="18" t="s">
        <v>2979</v>
      </c>
      <c r="AM87" s="19">
        <v>0.64</v>
      </c>
    </row>
    <row r="88" spans="7:39">
      <c r="G88" s="18" t="s">
        <v>6189</v>
      </c>
      <c r="H88" s="19">
        <v>0.5625</v>
      </c>
      <c r="J88" s="18" t="s">
        <v>6189</v>
      </c>
      <c r="K88" s="19">
        <v>4</v>
      </c>
      <c r="M88" s="18" t="s">
        <v>6189</v>
      </c>
      <c r="N88" s="19">
        <v>74480</v>
      </c>
      <c r="P88" s="18" t="s">
        <v>3983</v>
      </c>
      <c r="Q88" s="19">
        <v>4.5</v>
      </c>
      <c r="S88" s="18" t="s">
        <v>6189</v>
      </c>
      <c r="T88" s="19">
        <v>2371.75</v>
      </c>
      <c r="U88" s="19">
        <v>1049</v>
      </c>
      <c r="W88" s="18" t="s">
        <v>1172</v>
      </c>
      <c r="X88" s="19">
        <v>69538</v>
      </c>
      <c r="Z88" s="18" t="s">
        <v>6189</v>
      </c>
      <c r="AA88" s="19">
        <v>38097.1</v>
      </c>
      <c r="AI88" s="18" t="s">
        <v>11256</v>
      </c>
      <c r="AJ88" s="19">
        <v>124</v>
      </c>
      <c r="AL88" s="18" t="s">
        <v>6103</v>
      </c>
      <c r="AM88" s="19">
        <v>0.64</v>
      </c>
    </row>
    <row r="89" spans="7:39">
      <c r="G89" s="18" t="s">
        <v>7610</v>
      </c>
      <c r="H89" s="19">
        <v>0.6</v>
      </c>
      <c r="J89" s="18" t="s">
        <v>7610</v>
      </c>
      <c r="K89" s="19">
        <v>1</v>
      </c>
      <c r="M89" s="18" t="s">
        <v>7610</v>
      </c>
      <c r="N89" s="19">
        <v>4541</v>
      </c>
      <c r="P89" s="18" t="s">
        <v>2090</v>
      </c>
      <c r="Q89" s="19">
        <v>4.5</v>
      </c>
      <c r="S89" s="18" t="s">
        <v>7610</v>
      </c>
      <c r="T89" s="19">
        <v>12499</v>
      </c>
      <c r="U89" s="19">
        <v>4999</v>
      </c>
      <c r="W89" s="18" t="s">
        <v>5033</v>
      </c>
      <c r="X89" s="19">
        <v>68664</v>
      </c>
      <c r="Z89" s="18" t="s">
        <v>7610</v>
      </c>
      <c r="AA89" s="19">
        <v>52495.8</v>
      </c>
      <c r="AI89" s="18" t="s">
        <v>9540</v>
      </c>
      <c r="AJ89" s="19">
        <v>124</v>
      </c>
      <c r="AL89" s="18" t="s">
        <v>8710</v>
      </c>
      <c r="AM89" s="19">
        <v>0.63</v>
      </c>
    </row>
    <row r="90" spans="7:39">
      <c r="G90" s="18" t="s">
        <v>2368</v>
      </c>
      <c r="H90" s="19">
        <v>0.43</v>
      </c>
      <c r="J90" s="18" t="s">
        <v>2368</v>
      </c>
      <c r="K90" s="19">
        <v>1</v>
      </c>
      <c r="M90" s="18" t="s">
        <v>2368</v>
      </c>
      <c r="N90" s="19">
        <v>282</v>
      </c>
      <c r="P90" s="18" t="s">
        <v>9933</v>
      </c>
      <c r="Q90" s="19">
        <v>4.5</v>
      </c>
      <c r="S90" s="18" t="s">
        <v>2368</v>
      </c>
      <c r="T90" s="19">
        <v>3999</v>
      </c>
      <c r="U90" s="19">
        <v>2299</v>
      </c>
      <c r="W90" s="18" t="s">
        <v>6221</v>
      </c>
      <c r="X90" s="19">
        <v>68409</v>
      </c>
      <c r="Z90" s="18" t="s">
        <v>2368</v>
      </c>
      <c r="AA90" s="19">
        <v>15196.199999999999</v>
      </c>
      <c r="AI90" s="18" t="s">
        <v>4512</v>
      </c>
      <c r="AJ90" s="19">
        <v>125</v>
      </c>
      <c r="AL90" s="18" t="s">
        <v>9944</v>
      </c>
      <c r="AM90" s="19">
        <v>0.63</v>
      </c>
    </row>
    <row r="91" spans="7:39">
      <c r="G91" s="18" t="s">
        <v>2743</v>
      </c>
      <c r="H91" s="19">
        <v>0.23</v>
      </c>
      <c r="J91" s="18" t="s">
        <v>2743</v>
      </c>
      <c r="K91" s="19">
        <v>1</v>
      </c>
      <c r="M91" s="18" t="s">
        <v>2743</v>
      </c>
      <c r="N91" s="19">
        <v>621</v>
      </c>
      <c r="P91" s="18" t="s">
        <v>1874</v>
      </c>
      <c r="Q91" s="19">
        <v>4.5</v>
      </c>
      <c r="S91" s="18" t="s">
        <v>2743</v>
      </c>
      <c r="T91" s="19">
        <v>3500</v>
      </c>
      <c r="U91" s="19">
        <v>2699</v>
      </c>
      <c r="W91" s="18" t="s">
        <v>4435</v>
      </c>
      <c r="X91" s="19">
        <v>67260</v>
      </c>
      <c r="Z91" s="18" t="s">
        <v>2743</v>
      </c>
      <c r="AA91" s="19">
        <v>12250</v>
      </c>
      <c r="AI91" s="18" t="s">
        <v>2707</v>
      </c>
      <c r="AJ91" s="19">
        <v>129</v>
      </c>
      <c r="AL91" s="18" t="s">
        <v>508</v>
      </c>
      <c r="AM91" s="19">
        <v>0.63</v>
      </c>
    </row>
    <row r="92" spans="7:39">
      <c r="G92" s="18" t="s">
        <v>129</v>
      </c>
      <c r="H92" s="19">
        <v>0.59791666666666665</v>
      </c>
      <c r="J92" s="18" t="s">
        <v>129</v>
      </c>
      <c r="K92" s="19">
        <v>24</v>
      </c>
      <c r="M92" s="18" t="s">
        <v>129</v>
      </c>
      <c r="N92" s="19">
        <v>1906054</v>
      </c>
      <c r="P92" s="18" t="s">
        <v>12533</v>
      </c>
      <c r="Q92" s="19">
        <v>4.5</v>
      </c>
      <c r="S92" s="18" t="s">
        <v>129</v>
      </c>
      <c r="T92" s="19">
        <v>1175.25</v>
      </c>
      <c r="U92" s="19">
        <v>406.29166666666669</v>
      </c>
      <c r="W92" s="18" t="s">
        <v>4204</v>
      </c>
      <c r="X92" s="19">
        <v>67260</v>
      </c>
      <c r="Z92" s="18" t="s">
        <v>129</v>
      </c>
      <c r="AA92" s="19">
        <v>120700.10000000002</v>
      </c>
      <c r="AI92" s="18" t="s">
        <v>1077</v>
      </c>
      <c r="AJ92" s="19">
        <v>132</v>
      </c>
      <c r="AL92" s="18" t="s">
        <v>8897</v>
      </c>
      <c r="AM92" s="19">
        <v>0.62</v>
      </c>
    </row>
    <row r="93" spans="7:39">
      <c r="G93" s="18" t="s">
        <v>1333</v>
      </c>
      <c r="H93" s="19">
        <v>0.46333333333333337</v>
      </c>
      <c r="J93" s="18" t="s">
        <v>1333</v>
      </c>
      <c r="K93" s="19">
        <v>3</v>
      </c>
      <c r="M93" s="18" t="s">
        <v>1333</v>
      </c>
      <c r="N93" s="19">
        <v>63611</v>
      </c>
      <c r="P93" s="18" t="s">
        <v>5964</v>
      </c>
      <c r="Q93" s="19">
        <v>4.5</v>
      </c>
      <c r="S93" s="18" t="s">
        <v>1333</v>
      </c>
      <c r="T93" s="19">
        <v>1399.3333333333333</v>
      </c>
      <c r="U93" s="19">
        <v>663.66666666666663</v>
      </c>
      <c r="W93" s="18" t="s">
        <v>3202</v>
      </c>
      <c r="X93" s="19">
        <v>67259</v>
      </c>
      <c r="Z93" s="18" t="s">
        <v>1333</v>
      </c>
      <c r="AA93" s="19">
        <v>17311.599999999999</v>
      </c>
      <c r="AI93" s="18" t="s">
        <v>9884</v>
      </c>
      <c r="AJ93" s="19">
        <v>132</v>
      </c>
      <c r="AL93" s="18" t="s">
        <v>5412</v>
      </c>
      <c r="AM93" s="19">
        <v>0.6</v>
      </c>
    </row>
    <row r="94" spans="7:39">
      <c r="G94" s="18" t="s">
        <v>1173</v>
      </c>
      <c r="H94" s="19">
        <v>0.505</v>
      </c>
      <c r="J94" s="18" t="s">
        <v>1173</v>
      </c>
      <c r="K94" s="19">
        <v>2</v>
      </c>
      <c r="M94" s="18" t="s">
        <v>1173</v>
      </c>
      <c r="N94" s="19">
        <v>73834</v>
      </c>
      <c r="P94" s="18" t="s">
        <v>8112</v>
      </c>
      <c r="Q94" s="19">
        <v>4.5</v>
      </c>
      <c r="S94" s="18" t="s">
        <v>1173</v>
      </c>
      <c r="T94" s="19">
        <v>979</v>
      </c>
      <c r="U94" s="19">
        <v>464</v>
      </c>
      <c r="W94" s="18" t="s">
        <v>3127</v>
      </c>
      <c r="X94" s="19">
        <v>67259</v>
      </c>
      <c r="Z94" s="18" t="s">
        <v>1173</v>
      </c>
      <c r="AA94" s="19">
        <v>8463.6</v>
      </c>
      <c r="AI94" s="18" t="s">
        <v>12644</v>
      </c>
      <c r="AJ94" s="19">
        <v>133</v>
      </c>
      <c r="AL94" s="18" t="s">
        <v>9284</v>
      </c>
      <c r="AM94" s="19">
        <v>0.6</v>
      </c>
    </row>
    <row r="95" spans="7:39">
      <c r="G95" s="18" t="s">
        <v>2130</v>
      </c>
      <c r="H95" s="19">
        <v>0.5</v>
      </c>
      <c r="J95" s="18" t="s">
        <v>2130</v>
      </c>
      <c r="K95" s="19">
        <v>1</v>
      </c>
      <c r="M95" s="18" t="s">
        <v>2130</v>
      </c>
      <c r="N95" s="19">
        <v>12091</v>
      </c>
      <c r="P95" s="18" t="s">
        <v>2551</v>
      </c>
      <c r="Q95" s="19">
        <v>4.5</v>
      </c>
      <c r="S95" s="18" t="s">
        <v>2130</v>
      </c>
      <c r="T95" s="19">
        <v>795</v>
      </c>
      <c r="U95" s="19">
        <v>399</v>
      </c>
      <c r="W95" s="18" t="s">
        <v>3694</v>
      </c>
      <c r="X95" s="19">
        <v>65250</v>
      </c>
      <c r="Z95" s="18" t="s">
        <v>2130</v>
      </c>
      <c r="AA95" s="19">
        <v>3498.0000000000005</v>
      </c>
      <c r="AI95" s="18" t="s">
        <v>2897</v>
      </c>
      <c r="AJ95" s="19">
        <v>136</v>
      </c>
      <c r="AL95" s="18" t="s">
        <v>7610</v>
      </c>
      <c r="AM95" s="19">
        <v>0.6</v>
      </c>
    </row>
    <row r="96" spans="7:39">
      <c r="G96" s="18" t="s">
        <v>462</v>
      </c>
      <c r="H96" s="19">
        <v>0.59510204081632645</v>
      </c>
      <c r="J96" s="18" t="s">
        <v>462</v>
      </c>
      <c r="K96" s="19">
        <v>49</v>
      </c>
      <c r="M96" s="18" t="s">
        <v>462</v>
      </c>
      <c r="N96" s="19">
        <v>34485</v>
      </c>
      <c r="P96" s="18" t="s">
        <v>1467</v>
      </c>
      <c r="Q96" s="19">
        <v>4.5</v>
      </c>
      <c r="S96" s="18" t="s">
        <v>462</v>
      </c>
      <c r="T96" s="19">
        <v>1170.4489795918366</v>
      </c>
      <c r="U96" s="19">
        <v>438.9387755102041</v>
      </c>
      <c r="W96" s="18" t="s">
        <v>5849</v>
      </c>
      <c r="X96" s="19">
        <v>64705</v>
      </c>
      <c r="Z96" s="18" t="s">
        <v>462</v>
      </c>
      <c r="AA96" s="19">
        <v>216308.00000000006</v>
      </c>
      <c r="AI96" s="18" t="s">
        <v>8874</v>
      </c>
      <c r="AJ96" s="19">
        <v>136</v>
      </c>
      <c r="AL96" s="18" t="s">
        <v>8606</v>
      </c>
      <c r="AM96" s="19">
        <v>0.6</v>
      </c>
    </row>
    <row r="97" spans="7:39">
      <c r="G97" s="18" t="s">
        <v>643</v>
      </c>
      <c r="H97" s="19">
        <v>0.5116666666666666</v>
      </c>
      <c r="J97" s="18" t="s">
        <v>643</v>
      </c>
      <c r="K97" s="19">
        <v>6</v>
      </c>
      <c r="M97" s="18" t="s">
        <v>643</v>
      </c>
      <c r="N97" s="19">
        <v>7210</v>
      </c>
      <c r="P97" s="18" t="s">
        <v>1313</v>
      </c>
      <c r="Q97" s="19">
        <v>4.5</v>
      </c>
      <c r="S97" s="18" t="s">
        <v>643</v>
      </c>
      <c r="T97" s="19">
        <v>1791.3333333333333</v>
      </c>
      <c r="U97" s="19">
        <v>872.66666666666663</v>
      </c>
      <c r="W97" s="18" t="s">
        <v>4961</v>
      </c>
      <c r="X97" s="19">
        <v>64273</v>
      </c>
      <c r="Z97" s="18" t="s">
        <v>643</v>
      </c>
      <c r="AA97" s="19">
        <v>43827.700000000004</v>
      </c>
      <c r="AI97" s="18" t="s">
        <v>2773</v>
      </c>
      <c r="AJ97" s="19">
        <v>143</v>
      </c>
      <c r="AL97" s="18" t="s">
        <v>8541</v>
      </c>
      <c r="AM97" s="19">
        <v>0.6</v>
      </c>
    </row>
    <row r="98" spans="7:39">
      <c r="G98" s="18" t="s">
        <v>2357</v>
      </c>
      <c r="H98" s="19">
        <v>0.36</v>
      </c>
      <c r="J98" s="18" t="s">
        <v>2357</v>
      </c>
      <c r="K98" s="19">
        <v>1</v>
      </c>
      <c r="M98" s="18" t="s">
        <v>2357</v>
      </c>
      <c r="N98" s="19">
        <v>897</v>
      </c>
      <c r="P98" s="18" t="s">
        <v>303</v>
      </c>
      <c r="Q98" s="19">
        <v>4.5</v>
      </c>
      <c r="S98" s="18" t="s">
        <v>2357</v>
      </c>
      <c r="T98" s="19">
        <v>3100</v>
      </c>
      <c r="U98" s="19">
        <v>1990</v>
      </c>
      <c r="W98" s="18" t="s">
        <v>5984</v>
      </c>
      <c r="X98" s="19">
        <v>63899</v>
      </c>
      <c r="Z98" s="18" t="s">
        <v>2357</v>
      </c>
      <c r="AA98" s="19">
        <v>12400</v>
      </c>
      <c r="AI98" s="18" t="s">
        <v>11969</v>
      </c>
      <c r="AJ98" s="19">
        <v>144</v>
      </c>
      <c r="AL98" s="18" t="s">
        <v>8552</v>
      </c>
      <c r="AM98" s="19">
        <v>0.6</v>
      </c>
    </row>
    <row r="99" spans="7:39">
      <c r="G99" s="18" t="s">
        <v>1404</v>
      </c>
      <c r="H99" s="19">
        <v>0.42666666666666669</v>
      </c>
      <c r="J99" s="18" t="s">
        <v>1404</v>
      </c>
      <c r="K99" s="19">
        <v>3</v>
      </c>
      <c r="M99" s="18" t="s">
        <v>1404</v>
      </c>
      <c r="N99" s="19">
        <v>10514</v>
      </c>
      <c r="P99" s="18" t="s">
        <v>397</v>
      </c>
      <c r="Q99" s="19">
        <v>4.5</v>
      </c>
      <c r="S99" s="18" t="s">
        <v>1404</v>
      </c>
      <c r="T99" s="19">
        <v>18293.333333333332</v>
      </c>
      <c r="U99" s="19">
        <v>9990</v>
      </c>
      <c r="W99" s="18" t="s">
        <v>8636</v>
      </c>
      <c r="X99" s="19">
        <v>63350</v>
      </c>
      <c r="Z99" s="18" t="s">
        <v>1404</v>
      </c>
      <c r="AA99" s="19">
        <v>232371</v>
      </c>
      <c r="AI99" s="18" t="s">
        <v>11938</v>
      </c>
      <c r="AJ99" s="19">
        <v>144</v>
      </c>
      <c r="AL99" s="18" t="s">
        <v>6139</v>
      </c>
      <c r="AM99" s="19">
        <v>0.6</v>
      </c>
    </row>
    <row r="100" spans="7:39">
      <c r="G100" s="18" t="s">
        <v>1985</v>
      </c>
      <c r="H100" s="19">
        <v>0.51333333333333331</v>
      </c>
      <c r="J100" s="18" t="s">
        <v>1985</v>
      </c>
      <c r="K100" s="19">
        <v>3</v>
      </c>
      <c r="M100" s="18" t="s">
        <v>1985</v>
      </c>
      <c r="N100" s="19">
        <v>11237</v>
      </c>
      <c r="P100" s="18" t="s">
        <v>1775</v>
      </c>
      <c r="Q100" s="19">
        <v>4.4000000000000004</v>
      </c>
      <c r="S100" s="18" t="s">
        <v>1985</v>
      </c>
      <c r="T100" s="19">
        <v>2365.6666666666665</v>
      </c>
      <c r="U100" s="19">
        <v>1155</v>
      </c>
      <c r="W100" s="18" t="s">
        <v>293</v>
      </c>
      <c r="X100" s="19">
        <v>62550</v>
      </c>
      <c r="Z100" s="18" t="s">
        <v>1985</v>
      </c>
      <c r="AA100" s="19">
        <v>30287.199999999997</v>
      </c>
      <c r="AI100" s="18" t="s">
        <v>2783</v>
      </c>
      <c r="AJ100" s="19">
        <v>151</v>
      </c>
      <c r="AL100" s="18" t="s">
        <v>12122</v>
      </c>
      <c r="AM100" s="19">
        <v>0.6</v>
      </c>
    </row>
    <row r="101" spans="7:39">
      <c r="G101" s="18" t="s">
        <v>169</v>
      </c>
      <c r="H101" s="19">
        <v>0.38285714285714301</v>
      </c>
      <c r="J101" s="18" t="s">
        <v>169</v>
      </c>
      <c r="K101" s="19">
        <v>63</v>
      </c>
      <c r="M101" s="18" t="s">
        <v>169</v>
      </c>
      <c r="N101" s="19">
        <v>760279</v>
      </c>
      <c r="P101" s="18" t="s">
        <v>6815</v>
      </c>
      <c r="Q101" s="19">
        <v>4.4000000000000004</v>
      </c>
      <c r="S101" s="18" t="s">
        <v>169</v>
      </c>
      <c r="T101" s="19">
        <v>38523.693548387098</v>
      </c>
      <c r="U101" s="19">
        <v>24840.190476190477</v>
      </c>
      <c r="W101" s="18" t="s">
        <v>4844</v>
      </c>
      <c r="X101" s="19">
        <v>61314</v>
      </c>
      <c r="Z101" s="18" t="s">
        <v>169</v>
      </c>
      <c r="AA101" s="19" t="e">
        <v>#VALUE!</v>
      </c>
      <c r="AI101" s="18" t="s">
        <v>4323</v>
      </c>
      <c r="AJ101" s="19">
        <v>154</v>
      </c>
      <c r="AL101" s="18" t="s">
        <v>5443</v>
      </c>
      <c r="AM101" s="19">
        <v>0.6</v>
      </c>
    </row>
    <row r="102" spans="7:39">
      <c r="G102" s="18" t="s">
        <v>508</v>
      </c>
      <c r="H102" s="19">
        <v>0.52166666666666661</v>
      </c>
      <c r="J102" s="18" t="s">
        <v>508</v>
      </c>
      <c r="K102" s="19">
        <v>6</v>
      </c>
      <c r="M102" s="18" t="s">
        <v>508</v>
      </c>
      <c r="N102" s="19">
        <v>14176</v>
      </c>
      <c r="P102" s="18" t="s">
        <v>12342</v>
      </c>
      <c r="Q102" s="19">
        <v>4.4000000000000004</v>
      </c>
      <c r="S102" s="18" t="s">
        <v>508</v>
      </c>
      <c r="T102" s="19">
        <v>15329.666666666666</v>
      </c>
      <c r="U102" s="19">
        <v>7180.833333333333</v>
      </c>
      <c r="W102" s="18" t="s">
        <v>3172</v>
      </c>
      <c r="X102" s="19">
        <v>60508</v>
      </c>
      <c r="Z102" s="18" t="s">
        <v>508</v>
      </c>
      <c r="AA102" s="19">
        <v>372611</v>
      </c>
      <c r="AI102" s="18" t="s">
        <v>3887</v>
      </c>
      <c r="AJ102" s="19">
        <v>154</v>
      </c>
      <c r="AL102" s="18" t="s">
        <v>1985</v>
      </c>
      <c r="AM102" s="19">
        <v>0.6</v>
      </c>
    </row>
    <row r="103" spans="7:39">
      <c r="G103" s="18" t="s">
        <v>3151</v>
      </c>
      <c r="H103" s="19">
        <v>0.60333333333333339</v>
      </c>
      <c r="J103" s="18" t="s">
        <v>3151</v>
      </c>
      <c r="K103" s="19">
        <v>3</v>
      </c>
      <c r="M103" s="18" t="s">
        <v>3151</v>
      </c>
      <c r="N103" s="19">
        <v>68679</v>
      </c>
      <c r="P103" s="18" t="s">
        <v>8039</v>
      </c>
      <c r="Q103" s="19">
        <v>4.4000000000000004</v>
      </c>
      <c r="S103" s="18" t="s">
        <v>3151</v>
      </c>
      <c r="T103" s="19">
        <v>1332.3333333333333</v>
      </c>
      <c r="U103" s="19">
        <v>479</v>
      </c>
      <c r="W103" s="18" t="s">
        <v>653</v>
      </c>
      <c r="X103" s="19">
        <v>60158</v>
      </c>
      <c r="Z103" s="18" t="s">
        <v>3151</v>
      </c>
      <c r="AA103" s="19">
        <v>15888.1</v>
      </c>
      <c r="AI103" s="18" t="s">
        <v>12605</v>
      </c>
      <c r="AJ103" s="19">
        <v>156</v>
      </c>
      <c r="AL103" s="18" t="s">
        <v>10115</v>
      </c>
      <c r="AM103" s="19">
        <v>0.6</v>
      </c>
    </row>
    <row r="104" spans="7:39">
      <c r="G104" s="18" t="s">
        <v>3275</v>
      </c>
      <c r="H104" s="19">
        <v>0.72</v>
      </c>
      <c r="J104" s="18" t="s">
        <v>3275</v>
      </c>
      <c r="K104" s="19">
        <v>2</v>
      </c>
      <c r="M104" s="18" t="s">
        <v>3275</v>
      </c>
      <c r="N104" s="19">
        <v>19156</v>
      </c>
      <c r="P104" s="18" t="s">
        <v>3023</v>
      </c>
      <c r="Q104" s="19">
        <v>4.4000000000000004</v>
      </c>
      <c r="S104" s="18" t="s">
        <v>3275</v>
      </c>
      <c r="T104" s="19">
        <v>497</v>
      </c>
      <c r="U104" s="19">
        <v>139</v>
      </c>
      <c r="W104" s="18" t="s">
        <v>5582</v>
      </c>
      <c r="X104" s="19">
        <v>60026</v>
      </c>
      <c r="Z104" s="18" t="s">
        <v>3275</v>
      </c>
      <c r="AA104" s="19">
        <v>4224.3</v>
      </c>
      <c r="AI104" s="18" t="s">
        <v>11767</v>
      </c>
      <c r="AJ104" s="19">
        <v>157</v>
      </c>
      <c r="AL104" s="18" t="s">
        <v>5034</v>
      </c>
      <c r="AM104" s="19">
        <v>0.6</v>
      </c>
    </row>
    <row r="105" spans="7:39">
      <c r="G105" s="18" t="s">
        <v>3973</v>
      </c>
      <c r="H105" s="19">
        <v>0.70750000000000002</v>
      </c>
      <c r="J105" s="18" t="s">
        <v>3973</v>
      </c>
      <c r="K105" s="19">
        <v>4</v>
      </c>
      <c r="M105" s="18" t="s">
        <v>3973</v>
      </c>
      <c r="N105" s="19">
        <v>10641</v>
      </c>
      <c r="P105" s="18" t="s">
        <v>7450</v>
      </c>
      <c r="Q105" s="19">
        <v>4.4000000000000004</v>
      </c>
      <c r="S105" s="18" t="s">
        <v>3973</v>
      </c>
      <c r="T105" s="19">
        <v>1949</v>
      </c>
      <c r="U105" s="19">
        <v>637.75</v>
      </c>
      <c r="W105" s="18" t="s">
        <v>597</v>
      </c>
      <c r="X105" s="19">
        <v>59492</v>
      </c>
      <c r="Z105" s="18" t="s">
        <v>3973</v>
      </c>
      <c r="AA105" s="19">
        <v>32803.199999999997</v>
      </c>
      <c r="AI105" s="18" t="s">
        <v>12865</v>
      </c>
      <c r="AJ105" s="19">
        <v>159</v>
      </c>
      <c r="AL105" s="18" t="s">
        <v>6189</v>
      </c>
      <c r="AM105" s="19">
        <v>0.6</v>
      </c>
    </row>
    <row r="106" spans="7:39">
      <c r="G106" s="18" t="s">
        <v>3107</v>
      </c>
      <c r="H106" s="19">
        <v>0.57999999999999996</v>
      </c>
      <c r="J106" s="18" t="s">
        <v>3107</v>
      </c>
      <c r="K106" s="19">
        <v>5</v>
      </c>
      <c r="M106" s="18" t="s">
        <v>3107</v>
      </c>
      <c r="N106" s="19">
        <v>73435</v>
      </c>
      <c r="P106" s="18" t="s">
        <v>10255</v>
      </c>
      <c r="Q106" s="19">
        <v>4.4000000000000004</v>
      </c>
      <c r="S106" s="18" t="s">
        <v>3107</v>
      </c>
      <c r="T106" s="19">
        <v>1199</v>
      </c>
      <c r="U106" s="19">
        <v>495.8</v>
      </c>
      <c r="W106" s="18" t="s">
        <v>3820</v>
      </c>
      <c r="X106" s="19">
        <v>58506</v>
      </c>
      <c r="Z106" s="18" t="s">
        <v>3107</v>
      </c>
      <c r="AA106" s="19">
        <v>25099.100000000002</v>
      </c>
      <c r="AI106" s="18" t="s">
        <v>2658</v>
      </c>
      <c r="AJ106" s="19">
        <v>163</v>
      </c>
      <c r="AL106" s="18" t="s">
        <v>1173</v>
      </c>
      <c r="AM106" s="19">
        <v>0.59</v>
      </c>
    </row>
    <row r="107" spans="7:39">
      <c r="G107" s="18" t="s">
        <v>2979</v>
      </c>
      <c r="H107" s="19">
        <v>0.37999999999999995</v>
      </c>
      <c r="J107" s="18" t="s">
        <v>2979</v>
      </c>
      <c r="K107" s="19">
        <v>12</v>
      </c>
      <c r="M107" s="18" t="s">
        <v>2979</v>
      </c>
      <c r="N107" s="19">
        <v>688810</v>
      </c>
      <c r="P107" s="18" t="s">
        <v>8308</v>
      </c>
      <c r="Q107" s="19">
        <v>4.4000000000000004</v>
      </c>
      <c r="S107" s="18" t="s">
        <v>2979</v>
      </c>
      <c r="T107" s="19">
        <v>2524</v>
      </c>
      <c r="U107" s="19">
        <v>1551.5833333333333</v>
      </c>
      <c r="W107" s="18" t="s">
        <v>3086</v>
      </c>
      <c r="X107" s="19">
        <v>58162</v>
      </c>
      <c r="Z107" s="18" t="s">
        <v>2979</v>
      </c>
      <c r="AA107" s="19">
        <v>124680.49999999999</v>
      </c>
      <c r="AI107" s="18" t="s">
        <v>11186</v>
      </c>
      <c r="AJ107" s="19">
        <v>166</v>
      </c>
      <c r="AL107" s="18" t="s">
        <v>8647</v>
      </c>
      <c r="AM107" s="19">
        <v>0.59</v>
      </c>
    </row>
    <row r="108" spans="7:39">
      <c r="G108" s="18" t="s">
        <v>3162</v>
      </c>
      <c r="H108" s="19">
        <v>0.51437499999999992</v>
      </c>
      <c r="J108" s="18" t="s">
        <v>3162</v>
      </c>
      <c r="K108" s="19">
        <v>16</v>
      </c>
      <c r="M108" s="18" t="s">
        <v>3162</v>
      </c>
      <c r="N108" s="19">
        <v>115626</v>
      </c>
      <c r="P108" s="18" t="s">
        <v>7316</v>
      </c>
      <c r="Q108" s="19">
        <v>4.4000000000000004</v>
      </c>
      <c r="S108" s="18" t="s">
        <v>3162</v>
      </c>
      <c r="T108" s="19">
        <v>1218.5625</v>
      </c>
      <c r="U108" s="19">
        <v>546.875</v>
      </c>
      <c r="W108" s="18" t="s">
        <v>3462</v>
      </c>
      <c r="X108" s="19">
        <v>56994</v>
      </c>
      <c r="Z108" s="18" t="s">
        <v>3162</v>
      </c>
      <c r="AA108" s="19">
        <v>79983.500000000015</v>
      </c>
      <c r="AI108" s="18" t="s">
        <v>12443</v>
      </c>
      <c r="AJ108" s="19">
        <v>168</v>
      </c>
      <c r="AL108" s="18" t="s">
        <v>8773</v>
      </c>
      <c r="AM108" s="19">
        <v>0.59</v>
      </c>
    </row>
    <row r="109" spans="7:39">
      <c r="G109" s="18" t="s">
        <v>3638</v>
      </c>
      <c r="H109" s="19">
        <v>0.73199999999999998</v>
      </c>
      <c r="J109" s="18" t="s">
        <v>3638</v>
      </c>
      <c r="K109" s="19">
        <v>5</v>
      </c>
      <c r="M109" s="18" t="s">
        <v>3638</v>
      </c>
      <c r="N109" s="19">
        <v>17845</v>
      </c>
      <c r="P109" s="18" t="s">
        <v>8006</v>
      </c>
      <c r="Q109" s="19">
        <v>4.4000000000000004</v>
      </c>
      <c r="S109" s="18" t="s">
        <v>3638</v>
      </c>
      <c r="T109" s="19">
        <v>419</v>
      </c>
      <c r="U109" s="19">
        <v>101.4</v>
      </c>
      <c r="W109" s="18" t="s">
        <v>158</v>
      </c>
      <c r="X109" s="19">
        <v>56271</v>
      </c>
      <c r="Z109" s="18" t="s">
        <v>3638</v>
      </c>
      <c r="AA109" s="19">
        <v>8739.2000000000007</v>
      </c>
      <c r="AI109" s="18" t="s">
        <v>11326</v>
      </c>
      <c r="AJ109" s="19">
        <v>170</v>
      </c>
      <c r="AL109" s="18" t="s">
        <v>12595</v>
      </c>
      <c r="AM109" s="19">
        <v>0.59</v>
      </c>
    </row>
    <row r="110" spans="7:39">
      <c r="G110" s="18" t="s">
        <v>4611</v>
      </c>
      <c r="H110" s="19">
        <v>0.9</v>
      </c>
      <c r="J110" s="18" t="s">
        <v>4611</v>
      </c>
      <c r="K110" s="19">
        <v>1</v>
      </c>
      <c r="M110" s="18" t="s">
        <v>4611</v>
      </c>
      <c r="N110" s="19">
        <v>305</v>
      </c>
      <c r="P110" s="18" t="s">
        <v>1273</v>
      </c>
      <c r="Q110" s="19">
        <v>4.4000000000000004</v>
      </c>
      <c r="S110" s="18" t="s">
        <v>4611</v>
      </c>
      <c r="T110" s="19">
        <v>999</v>
      </c>
      <c r="U110" s="19">
        <v>99</v>
      </c>
      <c r="W110" s="18" t="s">
        <v>4141</v>
      </c>
      <c r="X110" s="19">
        <v>56098</v>
      </c>
      <c r="Z110" s="18" t="s">
        <v>4611</v>
      </c>
      <c r="AA110" s="19">
        <v>4395.6000000000004</v>
      </c>
      <c r="AI110" s="18" t="s">
        <v>2822</v>
      </c>
      <c r="AJ110" s="19">
        <v>171</v>
      </c>
      <c r="AL110" s="18" t="s">
        <v>9192</v>
      </c>
      <c r="AM110" s="19">
        <v>0.59</v>
      </c>
    </row>
    <row r="111" spans="7:39">
      <c r="G111" s="18" t="s">
        <v>3777</v>
      </c>
      <c r="H111" s="19">
        <v>0.66857142857142848</v>
      </c>
      <c r="J111" s="18" t="s">
        <v>3777</v>
      </c>
      <c r="K111" s="19">
        <v>7</v>
      </c>
      <c r="M111" s="18" t="s">
        <v>3777</v>
      </c>
      <c r="N111" s="19">
        <v>55386</v>
      </c>
      <c r="P111" s="18" t="s">
        <v>1522</v>
      </c>
      <c r="Q111" s="19">
        <v>4.4000000000000004</v>
      </c>
      <c r="S111" s="18" t="s">
        <v>3777</v>
      </c>
      <c r="T111" s="19">
        <v>1727.5714285714287</v>
      </c>
      <c r="U111" s="19">
        <v>577.71428571428567</v>
      </c>
      <c r="W111" s="18" t="s">
        <v>5285</v>
      </c>
      <c r="X111" s="19">
        <v>55747</v>
      </c>
      <c r="Z111" s="18" t="s">
        <v>3777</v>
      </c>
      <c r="AA111" s="19">
        <v>55138.69999999999</v>
      </c>
      <c r="AI111" s="18" t="s">
        <v>12804</v>
      </c>
      <c r="AJ111" s="19">
        <v>178</v>
      </c>
      <c r="AL111" s="18" t="s">
        <v>9295</v>
      </c>
      <c r="AM111" s="19">
        <v>0.57999999999999996</v>
      </c>
    </row>
    <row r="112" spans="7:39">
      <c r="G112" s="18" t="s">
        <v>3940</v>
      </c>
      <c r="H112" s="19">
        <v>0.745</v>
      </c>
      <c r="J112" s="18" t="s">
        <v>3940</v>
      </c>
      <c r="K112" s="19">
        <v>2</v>
      </c>
      <c r="M112" s="18" t="s">
        <v>3940</v>
      </c>
      <c r="N112" s="19">
        <v>4709</v>
      </c>
      <c r="P112" s="18" t="s">
        <v>6566</v>
      </c>
      <c r="Q112" s="19">
        <v>4.4000000000000004</v>
      </c>
      <c r="S112" s="18" t="s">
        <v>3940</v>
      </c>
      <c r="T112" s="19">
        <v>1449</v>
      </c>
      <c r="U112" s="19">
        <v>375</v>
      </c>
      <c r="W112" s="18" t="s">
        <v>5453</v>
      </c>
      <c r="X112" s="19">
        <v>55192</v>
      </c>
      <c r="Z112" s="18" t="s">
        <v>3940</v>
      </c>
      <c r="AA112" s="19">
        <v>11482.2</v>
      </c>
      <c r="AI112" s="18" t="s">
        <v>2613</v>
      </c>
      <c r="AJ112" s="19">
        <v>184</v>
      </c>
      <c r="AL112" s="18" t="s">
        <v>6007</v>
      </c>
      <c r="AM112" s="19">
        <v>0.57999999999999996</v>
      </c>
    </row>
    <row r="113" spans="7:39">
      <c r="G113" s="18" t="s">
        <v>4329</v>
      </c>
      <c r="H113" s="19">
        <v>0.66</v>
      </c>
      <c r="J113" s="18" t="s">
        <v>4329</v>
      </c>
      <c r="K113" s="19">
        <v>1</v>
      </c>
      <c r="M113" s="18" t="s">
        <v>4329</v>
      </c>
      <c r="N113" s="19">
        <v>1193</v>
      </c>
      <c r="P113" s="18" t="s">
        <v>482</v>
      </c>
      <c r="Q113" s="19">
        <v>4.4000000000000004</v>
      </c>
      <c r="S113" s="18" t="s">
        <v>4329</v>
      </c>
      <c r="T113" s="19">
        <v>1999</v>
      </c>
      <c r="U113" s="19">
        <v>689</v>
      </c>
      <c r="W113" s="18" t="s">
        <v>6017</v>
      </c>
      <c r="X113" s="19">
        <v>54405</v>
      </c>
      <c r="Z113" s="18" t="s">
        <v>4329</v>
      </c>
      <c r="AA113" s="19">
        <v>8595.6999999999989</v>
      </c>
      <c r="AI113" s="18" t="s">
        <v>2222</v>
      </c>
      <c r="AJ113" s="19">
        <v>185</v>
      </c>
      <c r="AL113" s="18" t="s">
        <v>8219</v>
      </c>
      <c r="AM113" s="19">
        <v>0.57999999999999996</v>
      </c>
    </row>
    <row r="114" spans="7:39">
      <c r="G114" s="18" t="s">
        <v>4767</v>
      </c>
      <c r="H114" s="19">
        <v>0.82</v>
      </c>
      <c r="J114" s="18" t="s">
        <v>4767</v>
      </c>
      <c r="K114" s="19">
        <v>1</v>
      </c>
      <c r="M114" s="18" t="s">
        <v>4767</v>
      </c>
      <c r="N114" s="19">
        <v>9340</v>
      </c>
      <c r="P114" s="18" t="s">
        <v>5442</v>
      </c>
      <c r="Q114" s="19">
        <v>4.4000000000000004</v>
      </c>
      <c r="S114" s="18" t="s">
        <v>4767</v>
      </c>
      <c r="T114" s="19">
        <v>499</v>
      </c>
      <c r="U114" s="19">
        <v>89</v>
      </c>
      <c r="W114" s="18" t="s">
        <v>4971</v>
      </c>
      <c r="X114" s="19">
        <v>54315</v>
      </c>
      <c r="Z114" s="18" t="s">
        <v>4767</v>
      </c>
      <c r="AA114" s="19">
        <v>2045.8999999999999</v>
      </c>
      <c r="AI114" s="18" t="s">
        <v>9954</v>
      </c>
      <c r="AJ114" s="19">
        <v>185</v>
      </c>
      <c r="AL114" s="18" t="s">
        <v>8844</v>
      </c>
      <c r="AM114" s="19">
        <v>0.56999999999999995</v>
      </c>
    </row>
    <row r="115" spans="7:39">
      <c r="G115" s="18" t="s">
        <v>6526</v>
      </c>
      <c r="H115" s="19">
        <v>0.51</v>
      </c>
      <c r="J115" s="18" t="s">
        <v>6526</v>
      </c>
      <c r="K115" s="19">
        <v>1</v>
      </c>
      <c r="M115" s="18" t="s">
        <v>6526</v>
      </c>
      <c r="N115" s="19">
        <v>14371</v>
      </c>
      <c r="P115" s="18" t="s">
        <v>10841</v>
      </c>
      <c r="Q115" s="19">
        <v>4.4000000000000004</v>
      </c>
      <c r="S115" s="18" t="s">
        <v>6526</v>
      </c>
      <c r="T115" s="19">
        <v>3495</v>
      </c>
      <c r="U115" s="19">
        <v>1699</v>
      </c>
      <c r="W115" s="18" t="s">
        <v>8646</v>
      </c>
      <c r="X115" s="19">
        <v>54032</v>
      </c>
      <c r="Z115" s="18" t="s">
        <v>6526</v>
      </c>
      <c r="AA115" s="19">
        <v>14329.499999999998</v>
      </c>
      <c r="AI115" s="18" t="s">
        <v>11063</v>
      </c>
      <c r="AJ115" s="19">
        <v>185</v>
      </c>
      <c r="AL115" s="18" t="s">
        <v>10327</v>
      </c>
      <c r="AM115" s="19">
        <v>0.56999999999999995</v>
      </c>
    </row>
    <row r="116" spans="7:39">
      <c r="G116" s="18" t="s">
        <v>3433</v>
      </c>
      <c r="H116" s="19">
        <v>0.65399999999999991</v>
      </c>
      <c r="J116" s="18" t="s">
        <v>3433</v>
      </c>
      <c r="K116" s="19">
        <v>5</v>
      </c>
      <c r="M116" s="18" t="s">
        <v>3433</v>
      </c>
      <c r="N116" s="19">
        <v>21814</v>
      </c>
      <c r="P116" s="18" t="s">
        <v>5335</v>
      </c>
      <c r="Q116" s="19">
        <v>4.4000000000000004</v>
      </c>
      <c r="S116" s="18" t="s">
        <v>3433</v>
      </c>
      <c r="T116" s="19">
        <v>2679</v>
      </c>
      <c r="U116" s="19">
        <v>999</v>
      </c>
      <c r="W116" s="18" t="s">
        <v>9805</v>
      </c>
      <c r="X116" s="19">
        <v>53803</v>
      </c>
      <c r="Z116" s="18" t="s">
        <v>3433</v>
      </c>
      <c r="AA116" s="19">
        <v>58518.7</v>
      </c>
      <c r="AI116" s="18" t="s">
        <v>12905</v>
      </c>
      <c r="AJ116" s="19">
        <v>195</v>
      </c>
      <c r="AL116" s="18" t="s">
        <v>6733</v>
      </c>
      <c r="AM116" s="19">
        <v>0.56999999999999995</v>
      </c>
    </row>
    <row r="117" spans="7:39">
      <c r="G117" s="18" t="s">
        <v>3345</v>
      </c>
      <c r="H117" s="19">
        <v>0.66</v>
      </c>
      <c r="J117" s="18" t="s">
        <v>3345</v>
      </c>
      <c r="K117" s="19">
        <v>1</v>
      </c>
      <c r="M117" s="18" t="s">
        <v>3345</v>
      </c>
      <c r="N117" s="19">
        <v>14648</v>
      </c>
      <c r="P117" s="18" t="s">
        <v>5562</v>
      </c>
      <c r="Q117" s="19">
        <v>4.4000000000000004</v>
      </c>
      <c r="S117" s="18" t="s">
        <v>3345</v>
      </c>
      <c r="T117" s="19">
        <v>1599</v>
      </c>
      <c r="U117" s="19">
        <v>539</v>
      </c>
      <c r="W117" s="18" t="s">
        <v>4123</v>
      </c>
      <c r="X117" s="19">
        <v>53760</v>
      </c>
      <c r="Z117" s="18" t="s">
        <v>3345</v>
      </c>
      <c r="AA117" s="19">
        <v>6076.2</v>
      </c>
      <c r="AI117" s="18" t="s">
        <v>1864</v>
      </c>
      <c r="AJ117" s="19">
        <v>197</v>
      </c>
      <c r="AL117" s="18" t="s">
        <v>6681</v>
      </c>
      <c r="AM117" s="19">
        <v>0.56999999999999995</v>
      </c>
    </row>
    <row r="118" spans="7:39">
      <c r="G118" s="18" t="s">
        <v>3495</v>
      </c>
      <c r="H118" s="19">
        <v>0.76400000000000001</v>
      </c>
      <c r="J118" s="18" t="s">
        <v>3495</v>
      </c>
      <c r="K118" s="19">
        <v>10</v>
      </c>
      <c r="M118" s="18" t="s">
        <v>3495</v>
      </c>
      <c r="N118" s="19">
        <v>131497</v>
      </c>
      <c r="P118" s="18" t="s">
        <v>11567</v>
      </c>
      <c r="Q118" s="19">
        <v>4.4000000000000004</v>
      </c>
      <c r="S118" s="18" t="s">
        <v>3495</v>
      </c>
      <c r="T118" s="19">
        <v>809</v>
      </c>
      <c r="U118" s="19">
        <v>179</v>
      </c>
      <c r="W118" s="18" t="s">
        <v>5807</v>
      </c>
      <c r="X118" s="19">
        <v>53648</v>
      </c>
      <c r="Z118" s="18" t="s">
        <v>3495</v>
      </c>
      <c r="AA118" s="19">
        <v>34208.400000000009</v>
      </c>
      <c r="AI118" s="18" t="s">
        <v>2168</v>
      </c>
      <c r="AJ118" s="19">
        <v>197</v>
      </c>
      <c r="AL118" s="18" t="s">
        <v>7582</v>
      </c>
      <c r="AM118" s="19">
        <v>0.56999999999999995</v>
      </c>
    </row>
    <row r="119" spans="7:39">
      <c r="G119" s="18" t="s">
        <v>3867</v>
      </c>
      <c r="H119" s="19">
        <v>0.64624999999999999</v>
      </c>
      <c r="J119" s="18" t="s">
        <v>3867</v>
      </c>
      <c r="K119" s="19">
        <v>8</v>
      </c>
      <c r="M119" s="18" t="s">
        <v>3867</v>
      </c>
      <c r="N119" s="19">
        <v>93214</v>
      </c>
      <c r="P119" s="18" t="s">
        <v>3161</v>
      </c>
      <c r="Q119" s="19">
        <v>4.4000000000000004</v>
      </c>
      <c r="S119" s="18" t="s">
        <v>3867</v>
      </c>
      <c r="T119" s="19">
        <v>4374</v>
      </c>
      <c r="U119" s="19">
        <v>1558.5</v>
      </c>
      <c r="W119" s="18" t="s">
        <v>5551</v>
      </c>
      <c r="X119" s="19">
        <v>53464</v>
      </c>
      <c r="Z119" s="18" t="s">
        <v>3867</v>
      </c>
      <c r="AA119" s="19">
        <v>151166.79999999999</v>
      </c>
      <c r="AI119" s="18" t="s">
        <v>2793</v>
      </c>
      <c r="AJ119" s="19">
        <v>200</v>
      </c>
      <c r="AL119" s="18" t="s">
        <v>2046</v>
      </c>
      <c r="AM119" s="19">
        <v>0.55000000000000004</v>
      </c>
    </row>
    <row r="120" spans="7:39">
      <c r="G120" s="18" t="s">
        <v>3045</v>
      </c>
      <c r="H120" s="19">
        <v>0.18555555555555556</v>
      </c>
      <c r="J120" s="18" t="s">
        <v>3045</v>
      </c>
      <c r="K120" s="19">
        <v>9</v>
      </c>
      <c r="M120" s="18" t="s">
        <v>3045</v>
      </c>
      <c r="N120" s="19">
        <v>550259</v>
      </c>
      <c r="P120" s="18" t="s">
        <v>5530</v>
      </c>
      <c r="Q120" s="19">
        <v>4.4000000000000004</v>
      </c>
      <c r="S120" s="18" t="s">
        <v>3045</v>
      </c>
      <c r="T120" s="19">
        <v>2155.8888888888887</v>
      </c>
      <c r="U120" s="19">
        <v>1721.8888888888889</v>
      </c>
      <c r="W120" s="18" t="s">
        <v>3281</v>
      </c>
      <c r="X120" s="19">
        <v>51482</v>
      </c>
      <c r="Z120" s="18" t="s">
        <v>3045</v>
      </c>
      <c r="AA120" s="19">
        <v>74412.800000000003</v>
      </c>
      <c r="AI120" s="18" t="s">
        <v>11125</v>
      </c>
      <c r="AJ120" s="19">
        <v>203</v>
      </c>
      <c r="AL120" s="18" t="s">
        <v>8969</v>
      </c>
      <c r="AM120" s="19">
        <v>0.55000000000000004</v>
      </c>
    </row>
    <row r="121" spans="7:39">
      <c r="G121" s="18" t="s">
        <v>2990</v>
      </c>
      <c r="H121" s="19">
        <v>0.23294117647058821</v>
      </c>
      <c r="J121" s="18" t="s">
        <v>2990</v>
      </c>
      <c r="K121" s="19">
        <v>68</v>
      </c>
      <c r="M121" s="18" t="s">
        <v>2990</v>
      </c>
      <c r="N121" s="19">
        <v>2493269</v>
      </c>
      <c r="P121" s="18" t="s">
        <v>6339</v>
      </c>
      <c r="Q121" s="19">
        <v>4.4000000000000004</v>
      </c>
      <c r="S121" s="18" t="s">
        <v>2990</v>
      </c>
      <c r="T121" s="19">
        <v>20593.397058823528</v>
      </c>
      <c r="U121" s="19">
        <v>15754.441176470587</v>
      </c>
      <c r="W121" s="18" t="s">
        <v>5121</v>
      </c>
      <c r="X121" s="19">
        <v>50810</v>
      </c>
      <c r="Z121" s="18" t="s">
        <v>2990</v>
      </c>
      <c r="AA121" s="19">
        <v>5777731.0000000009</v>
      </c>
      <c r="AI121" s="18" t="s">
        <v>5091</v>
      </c>
      <c r="AJ121" s="19">
        <v>206</v>
      </c>
      <c r="AL121" s="18" t="s">
        <v>8699</v>
      </c>
      <c r="AM121" s="19">
        <v>0.55000000000000004</v>
      </c>
    </row>
    <row r="122" spans="7:39">
      <c r="G122" s="18" t="s">
        <v>8113</v>
      </c>
      <c r="H122" s="19">
        <v>0.14000000000000001</v>
      </c>
      <c r="J122" s="18" t="s">
        <v>8113</v>
      </c>
      <c r="K122" s="19">
        <v>1</v>
      </c>
      <c r="M122" s="18" t="s">
        <v>8113</v>
      </c>
      <c r="N122" s="19">
        <v>20668</v>
      </c>
      <c r="P122" s="18" t="s">
        <v>9765</v>
      </c>
      <c r="Q122" s="19">
        <v>4.4000000000000004</v>
      </c>
      <c r="S122" s="18" t="s">
        <v>8113</v>
      </c>
      <c r="T122" s="19">
        <v>1499</v>
      </c>
      <c r="U122" s="19">
        <v>1289</v>
      </c>
      <c r="W122" s="18" t="s">
        <v>4212</v>
      </c>
      <c r="X122" s="19">
        <v>50772</v>
      </c>
      <c r="Z122" s="18" t="s">
        <v>8113</v>
      </c>
      <c r="AA122" s="19">
        <v>6745.5</v>
      </c>
      <c r="AI122" s="18" t="s">
        <v>1353</v>
      </c>
      <c r="AJ122" s="19">
        <v>211</v>
      </c>
      <c r="AL122" s="18" t="s">
        <v>11718</v>
      </c>
      <c r="AM122" s="19">
        <v>0.55000000000000004</v>
      </c>
    </row>
    <row r="123" spans="7:39">
      <c r="G123" s="18" t="s">
        <v>2948</v>
      </c>
      <c r="H123" s="19">
        <v>0.69815789473684231</v>
      </c>
      <c r="J123" s="18" t="s">
        <v>2948</v>
      </c>
      <c r="K123" s="19">
        <v>76</v>
      </c>
      <c r="M123" s="18" t="s">
        <v>2948</v>
      </c>
      <c r="N123" s="19">
        <v>1644476</v>
      </c>
      <c r="P123" s="18" t="s">
        <v>8948</v>
      </c>
      <c r="Q123" s="19">
        <v>4.4000000000000004</v>
      </c>
      <c r="S123" s="18" t="s">
        <v>2948</v>
      </c>
      <c r="T123" s="19">
        <v>8554.7631578947367</v>
      </c>
      <c r="U123" s="19">
        <v>2339.6973684210525</v>
      </c>
      <c r="W123" s="18" t="s">
        <v>3648</v>
      </c>
      <c r="X123" s="19">
        <v>50772</v>
      </c>
      <c r="Z123" s="18" t="s">
        <v>2948</v>
      </c>
      <c r="AA123" s="19">
        <v>2664241.4999999991</v>
      </c>
      <c r="AI123" s="18" t="s">
        <v>12322</v>
      </c>
      <c r="AJ123" s="19">
        <v>212</v>
      </c>
      <c r="AL123" s="18" t="s">
        <v>11990</v>
      </c>
      <c r="AM123" s="19">
        <v>0.55000000000000004</v>
      </c>
    </row>
    <row r="124" spans="7:39">
      <c r="G124" s="18" t="s">
        <v>10831</v>
      </c>
      <c r="H124" s="19">
        <v>0.53</v>
      </c>
      <c r="J124" s="18" t="s">
        <v>10831</v>
      </c>
      <c r="K124" s="19">
        <v>1</v>
      </c>
      <c r="M124" s="18" t="s">
        <v>10831</v>
      </c>
      <c r="N124" s="19">
        <v>3663</v>
      </c>
      <c r="P124" s="18" t="s">
        <v>5346</v>
      </c>
      <c r="Q124" s="19">
        <v>4.4000000000000004</v>
      </c>
      <c r="S124" s="18" t="s">
        <v>10831</v>
      </c>
      <c r="T124" s="19">
        <v>1900</v>
      </c>
      <c r="U124" s="19">
        <v>899</v>
      </c>
      <c r="W124" s="18" t="s">
        <v>58</v>
      </c>
      <c r="X124" s="19">
        <v>50715</v>
      </c>
      <c r="Z124" s="18" t="s">
        <v>10831</v>
      </c>
      <c r="AA124" s="19">
        <v>7600</v>
      </c>
      <c r="AI124" s="18" t="s">
        <v>12825</v>
      </c>
      <c r="AJ124" s="19">
        <v>212</v>
      </c>
      <c r="AL124" s="18" t="s">
        <v>11064</v>
      </c>
      <c r="AM124" s="19">
        <v>0.54</v>
      </c>
    </row>
    <row r="125" spans="7:39">
      <c r="G125" s="18" t="s">
        <v>7113</v>
      </c>
      <c r="H125" s="19">
        <v>0</v>
      </c>
      <c r="J125" s="18" t="s">
        <v>7113</v>
      </c>
      <c r="K125" s="19">
        <v>1</v>
      </c>
      <c r="M125" s="18" t="s">
        <v>7113</v>
      </c>
      <c r="N125" s="19">
        <v>5036</v>
      </c>
      <c r="P125" s="18" t="s">
        <v>12945</v>
      </c>
      <c r="Q125" s="19">
        <v>4.4000000000000004</v>
      </c>
      <c r="S125" s="18" t="s">
        <v>7113</v>
      </c>
      <c r="T125" s="19">
        <v>99</v>
      </c>
      <c r="U125" s="19">
        <v>99</v>
      </c>
      <c r="W125" s="18" t="s">
        <v>6783</v>
      </c>
      <c r="X125" s="19">
        <v>50273</v>
      </c>
      <c r="Z125" s="18" t="s">
        <v>7113</v>
      </c>
      <c r="AA125" s="19">
        <v>425.7</v>
      </c>
      <c r="AI125" s="18" t="s">
        <v>2603</v>
      </c>
      <c r="AJ125" s="19">
        <v>214</v>
      </c>
      <c r="AL125" s="18" t="s">
        <v>5818</v>
      </c>
      <c r="AM125" s="19">
        <v>0.54</v>
      </c>
    </row>
    <row r="126" spans="7:39">
      <c r="G126" s="18" t="s">
        <v>7472</v>
      </c>
      <c r="H126" s="19">
        <v>0.1</v>
      </c>
      <c r="J126" s="18" t="s">
        <v>7472</v>
      </c>
      <c r="K126" s="19">
        <v>1</v>
      </c>
      <c r="M126" s="18" t="s">
        <v>7472</v>
      </c>
      <c r="N126" s="19">
        <v>10718</v>
      </c>
      <c r="P126" s="18" t="s">
        <v>7826</v>
      </c>
      <c r="Q126" s="19">
        <v>4.4000000000000004</v>
      </c>
      <c r="S126" s="18" t="s">
        <v>7472</v>
      </c>
      <c r="T126" s="19">
        <v>100</v>
      </c>
      <c r="U126" s="19">
        <v>90</v>
      </c>
      <c r="W126" s="18" t="s">
        <v>351</v>
      </c>
      <c r="X126" s="19">
        <v>49741</v>
      </c>
      <c r="Z126" s="18" t="s">
        <v>7472</v>
      </c>
      <c r="AA126" s="19">
        <v>440.00000000000006</v>
      </c>
      <c r="AI126" s="18" t="s">
        <v>12895</v>
      </c>
      <c r="AJ126" s="19">
        <v>222</v>
      </c>
      <c r="AL126" s="18" t="s">
        <v>12061</v>
      </c>
      <c r="AM126" s="19">
        <v>0.54</v>
      </c>
    </row>
    <row r="127" spans="7:39">
      <c r="G127" s="18" t="s">
        <v>8231</v>
      </c>
      <c r="H127" s="19">
        <v>0</v>
      </c>
      <c r="J127" s="18" t="s">
        <v>8231</v>
      </c>
      <c r="K127" s="19">
        <v>1</v>
      </c>
      <c r="M127" s="18" t="s">
        <v>8231</v>
      </c>
      <c r="N127" s="19">
        <v>9427</v>
      </c>
      <c r="P127" s="18" t="s">
        <v>10721</v>
      </c>
      <c r="Q127" s="19">
        <v>4.4000000000000004</v>
      </c>
      <c r="S127" s="18" t="s">
        <v>8231</v>
      </c>
      <c r="T127" s="19">
        <v>230</v>
      </c>
      <c r="U127" s="19">
        <v>230</v>
      </c>
      <c r="W127" s="18" t="s">
        <v>482</v>
      </c>
      <c r="X127" s="19">
        <v>49560</v>
      </c>
      <c r="Z127" s="18" t="s">
        <v>8231</v>
      </c>
      <c r="AA127" s="19">
        <v>1035</v>
      </c>
      <c r="AI127" s="18" t="s">
        <v>2320</v>
      </c>
      <c r="AJ127" s="19">
        <v>224</v>
      </c>
      <c r="AL127" s="18" t="s">
        <v>8732</v>
      </c>
      <c r="AM127" s="19">
        <v>0.53</v>
      </c>
    </row>
    <row r="128" spans="7:39">
      <c r="G128" s="18" t="s">
        <v>5347</v>
      </c>
      <c r="H128" s="19">
        <v>9.3333333333333338E-2</v>
      </c>
      <c r="J128" s="18" t="s">
        <v>5347</v>
      </c>
      <c r="K128" s="19">
        <v>3</v>
      </c>
      <c r="M128" s="18" t="s">
        <v>5347</v>
      </c>
      <c r="N128" s="19">
        <v>23255</v>
      </c>
      <c r="P128" s="18" t="s">
        <v>8072</v>
      </c>
      <c r="Q128" s="19">
        <v>4.4000000000000004</v>
      </c>
      <c r="S128" s="18" t="s">
        <v>5347</v>
      </c>
      <c r="T128" s="19">
        <v>255</v>
      </c>
      <c r="U128" s="19">
        <v>233.66666666666666</v>
      </c>
      <c r="W128" s="18" t="s">
        <v>5222</v>
      </c>
      <c r="X128" s="19">
        <v>49551</v>
      </c>
      <c r="Z128" s="18" t="s">
        <v>5347</v>
      </c>
      <c r="AA128" s="19">
        <v>3397</v>
      </c>
      <c r="AI128" s="18" t="s">
        <v>2802</v>
      </c>
      <c r="AJ128" s="19">
        <v>227</v>
      </c>
      <c r="AL128" s="18" t="s">
        <v>7932</v>
      </c>
      <c r="AM128" s="19">
        <v>0.53</v>
      </c>
    </row>
    <row r="129" spans="7:39">
      <c r="G129" s="18" t="s">
        <v>5069</v>
      </c>
      <c r="H129" s="19">
        <v>0.21</v>
      </c>
      <c r="J129" s="18" t="s">
        <v>5069</v>
      </c>
      <c r="K129" s="19">
        <v>1</v>
      </c>
      <c r="M129" s="18" t="s">
        <v>5069</v>
      </c>
      <c r="N129" s="19">
        <v>14778</v>
      </c>
      <c r="P129" s="18" t="s">
        <v>9437</v>
      </c>
      <c r="Q129" s="19">
        <v>4.4000000000000004</v>
      </c>
      <c r="S129" s="18" t="s">
        <v>5069</v>
      </c>
      <c r="T129" s="19">
        <v>165</v>
      </c>
      <c r="U129" s="19">
        <v>130</v>
      </c>
      <c r="W129" s="18" t="s">
        <v>5914</v>
      </c>
      <c r="X129" s="19">
        <v>47521</v>
      </c>
      <c r="Z129" s="18" t="s">
        <v>5069</v>
      </c>
      <c r="AA129" s="19">
        <v>643.5</v>
      </c>
      <c r="AI129" s="18" t="s">
        <v>11567</v>
      </c>
      <c r="AJ129" s="19">
        <v>227</v>
      </c>
      <c r="AL129" s="18" t="s">
        <v>10831</v>
      </c>
      <c r="AM129" s="19">
        <v>0.53</v>
      </c>
    </row>
    <row r="130" spans="7:39">
      <c r="G130" s="18" t="s">
        <v>11908</v>
      </c>
      <c r="H130" s="19">
        <v>0.43</v>
      </c>
      <c r="J130" s="18" t="s">
        <v>11908</v>
      </c>
      <c r="K130" s="19">
        <v>1</v>
      </c>
      <c r="M130" s="18" t="s">
        <v>11908</v>
      </c>
      <c r="N130" s="19">
        <v>3231</v>
      </c>
      <c r="P130" s="18" t="s">
        <v>3202</v>
      </c>
      <c r="Q130" s="19">
        <v>4.4000000000000004</v>
      </c>
      <c r="S130" s="18" t="s">
        <v>11908</v>
      </c>
      <c r="T130" s="19">
        <v>75990</v>
      </c>
      <c r="U130" s="19">
        <v>42990</v>
      </c>
      <c r="W130" s="18" t="s">
        <v>9111</v>
      </c>
      <c r="X130" s="19">
        <v>46647</v>
      </c>
      <c r="Z130" s="18" t="s">
        <v>11908</v>
      </c>
      <c r="AA130" s="19">
        <v>326757</v>
      </c>
      <c r="AI130" s="18" t="s">
        <v>12584</v>
      </c>
      <c r="AJ130" s="19">
        <v>229</v>
      </c>
      <c r="AL130" s="18" t="s">
        <v>11428</v>
      </c>
      <c r="AM130" s="19">
        <v>0.53</v>
      </c>
    </row>
    <row r="131" spans="7:39">
      <c r="G131" s="18" t="s">
        <v>10083</v>
      </c>
      <c r="H131" s="19">
        <v>0.41000000000000003</v>
      </c>
      <c r="J131" s="18" t="s">
        <v>10083</v>
      </c>
      <c r="K131" s="19">
        <v>4</v>
      </c>
      <c r="M131" s="18" t="s">
        <v>10083</v>
      </c>
      <c r="N131" s="19">
        <v>14069</v>
      </c>
      <c r="P131" s="18" t="s">
        <v>12232</v>
      </c>
      <c r="Q131" s="19">
        <v>4.4000000000000004</v>
      </c>
      <c r="S131" s="18" t="s">
        <v>10083</v>
      </c>
      <c r="T131" s="19">
        <v>27113.25</v>
      </c>
      <c r="U131" s="19">
        <v>11917</v>
      </c>
      <c r="W131" s="18" t="s">
        <v>3150</v>
      </c>
      <c r="X131" s="19">
        <v>46399</v>
      </c>
      <c r="Z131" s="18" t="s">
        <v>10083</v>
      </c>
      <c r="AA131" s="19">
        <v>469938.9</v>
      </c>
      <c r="AI131" s="18" t="s">
        <v>9530</v>
      </c>
      <c r="AJ131" s="19">
        <v>237</v>
      </c>
      <c r="AL131" s="18" t="s">
        <v>1404</v>
      </c>
      <c r="AM131" s="19">
        <v>0.52</v>
      </c>
    </row>
    <row r="132" spans="7:39">
      <c r="G132" s="18" t="s">
        <v>9295</v>
      </c>
      <c r="H132" s="19">
        <v>0.38181818181818189</v>
      </c>
      <c r="J132" s="18" t="s">
        <v>9295</v>
      </c>
      <c r="K132" s="19">
        <v>11</v>
      </c>
      <c r="M132" s="18" t="s">
        <v>9295</v>
      </c>
      <c r="N132" s="19">
        <v>110015</v>
      </c>
      <c r="P132" s="18" t="s">
        <v>3127</v>
      </c>
      <c r="Q132" s="19">
        <v>4.4000000000000004</v>
      </c>
      <c r="S132" s="18" t="s">
        <v>9295</v>
      </c>
      <c r="T132" s="19">
        <v>3349.909090909091</v>
      </c>
      <c r="U132" s="19">
        <v>2055.909090909091</v>
      </c>
      <c r="W132" s="18" t="s">
        <v>77</v>
      </c>
      <c r="X132" s="19">
        <v>45566</v>
      </c>
      <c r="Z132" s="18" t="s">
        <v>9295</v>
      </c>
      <c r="AA132" s="19">
        <v>152278.1</v>
      </c>
      <c r="AI132" s="18" t="s">
        <v>4230</v>
      </c>
      <c r="AJ132" s="19">
        <v>240</v>
      </c>
      <c r="AL132" s="18" t="s">
        <v>10266</v>
      </c>
      <c r="AM132" s="19">
        <v>0.52</v>
      </c>
    </row>
    <row r="133" spans="7:39">
      <c r="G133" s="18" t="s">
        <v>9591</v>
      </c>
      <c r="H133" s="19">
        <v>0.24666666666666667</v>
      </c>
      <c r="J133" s="18" t="s">
        <v>9591</v>
      </c>
      <c r="K133" s="19">
        <v>3</v>
      </c>
      <c r="M133" s="18" t="s">
        <v>9591</v>
      </c>
      <c r="N133" s="19">
        <v>28831</v>
      </c>
      <c r="P133" s="18" t="s">
        <v>3379</v>
      </c>
      <c r="Q133" s="19">
        <v>4.4000000000000004</v>
      </c>
      <c r="S133" s="18" t="s">
        <v>9591</v>
      </c>
      <c r="T133" s="19">
        <v>1913.3333333333333</v>
      </c>
      <c r="U133" s="19">
        <v>1465.6666666666667</v>
      </c>
      <c r="W133" s="18" t="s">
        <v>3182</v>
      </c>
      <c r="X133" s="19">
        <v>45274</v>
      </c>
      <c r="Z133" s="18" t="s">
        <v>9591</v>
      </c>
      <c r="AA133" s="19">
        <v>23581</v>
      </c>
      <c r="AI133" s="18" t="s">
        <v>6471</v>
      </c>
      <c r="AJ133" s="19">
        <v>241</v>
      </c>
      <c r="AL133" s="18" t="s">
        <v>6526</v>
      </c>
      <c r="AM133" s="19">
        <v>0.51</v>
      </c>
    </row>
    <row r="134" spans="7:39">
      <c r="G134" s="18" t="s">
        <v>12764</v>
      </c>
      <c r="H134" s="19">
        <v>0.4</v>
      </c>
      <c r="J134" s="18" t="s">
        <v>12764</v>
      </c>
      <c r="K134" s="19">
        <v>1</v>
      </c>
      <c r="M134" s="18" t="s">
        <v>12764</v>
      </c>
      <c r="N134" s="19">
        <v>5873</v>
      </c>
      <c r="P134" s="18" t="s">
        <v>4204</v>
      </c>
      <c r="Q134" s="19">
        <v>4.4000000000000004</v>
      </c>
      <c r="S134" s="18" t="s">
        <v>12764</v>
      </c>
      <c r="T134" s="19">
        <v>3300</v>
      </c>
      <c r="U134" s="19">
        <v>1982.84</v>
      </c>
      <c r="W134" s="18" t="s">
        <v>683</v>
      </c>
      <c r="X134" s="19">
        <v>45238</v>
      </c>
      <c r="Z134" s="18" t="s">
        <v>12764</v>
      </c>
      <c r="AA134" s="19">
        <v>13529.999999999998</v>
      </c>
      <c r="AI134" s="18" t="s">
        <v>2109</v>
      </c>
      <c r="AJ134" s="19">
        <v>242</v>
      </c>
      <c r="AL134" s="18" t="s">
        <v>9520</v>
      </c>
      <c r="AM134" s="19">
        <v>0.51</v>
      </c>
    </row>
    <row r="135" spans="7:39">
      <c r="G135" s="18" t="s">
        <v>10993</v>
      </c>
      <c r="H135" s="19">
        <v>0.42</v>
      </c>
      <c r="J135" s="18" t="s">
        <v>10993</v>
      </c>
      <c r="K135" s="19">
        <v>2</v>
      </c>
      <c r="M135" s="18" t="s">
        <v>10993</v>
      </c>
      <c r="N135" s="19">
        <v>4767</v>
      </c>
      <c r="P135" s="18" t="s">
        <v>11537</v>
      </c>
      <c r="Q135" s="19">
        <v>4.4000000000000004</v>
      </c>
      <c r="S135" s="18" t="s">
        <v>10993</v>
      </c>
      <c r="T135" s="19">
        <v>2910</v>
      </c>
      <c r="U135" s="19">
        <v>1673.5</v>
      </c>
      <c r="W135" s="18" t="s">
        <v>1127</v>
      </c>
      <c r="X135" s="19">
        <v>45238</v>
      </c>
      <c r="Z135" s="18" t="s">
        <v>10993</v>
      </c>
      <c r="AA135" s="19">
        <v>22602</v>
      </c>
      <c r="AI135" s="18" t="s">
        <v>1995</v>
      </c>
      <c r="AJ135" s="19">
        <v>246</v>
      </c>
      <c r="AL135" s="18" t="s">
        <v>6606</v>
      </c>
      <c r="AM135" s="19">
        <v>0.5</v>
      </c>
    </row>
    <row r="136" spans="7:39">
      <c r="G136" s="18" t="s">
        <v>11105</v>
      </c>
      <c r="H136" s="19">
        <v>0.39333333333333337</v>
      </c>
      <c r="J136" s="18" t="s">
        <v>11105</v>
      </c>
      <c r="K136" s="19">
        <v>3</v>
      </c>
      <c r="M136" s="18" t="s">
        <v>11105</v>
      </c>
      <c r="N136" s="19">
        <v>4353</v>
      </c>
      <c r="P136" s="18" t="s">
        <v>12735</v>
      </c>
      <c r="Q136" s="19">
        <v>4.4000000000000004</v>
      </c>
      <c r="S136" s="18" t="s">
        <v>11105</v>
      </c>
      <c r="T136" s="19">
        <v>3382.6666666666665</v>
      </c>
      <c r="U136" s="19">
        <v>2012.6666666666667</v>
      </c>
      <c r="W136" s="18" t="s">
        <v>8595</v>
      </c>
      <c r="X136" s="19">
        <v>44994</v>
      </c>
      <c r="Z136" s="18" t="s">
        <v>11105</v>
      </c>
      <c r="AA136" s="19">
        <v>42012.1</v>
      </c>
      <c r="AI136" s="18" t="s">
        <v>10500</v>
      </c>
      <c r="AJ136" s="19">
        <v>250</v>
      </c>
      <c r="AL136" s="18" t="s">
        <v>9612</v>
      </c>
      <c r="AM136" s="19">
        <v>0.5</v>
      </c>
    </row>
    <row r="137" spans="7:39">
      <c r="G137" s="18" t="s">
        <v>12595</v>
      </c>
      <c r="H137" s="19">
        <v>0.59</v>
      </c>
      <c r="J137" s="18" t="s">
        <v>12595</v>
      </c>
      <c r="K137" s="19">
        <v>1</v>
      </c>
      <c r="M137" s="18" t="s">
        <v>12595</v>
      </c>
      <c r="N137" s="19">
        <v>3524</v>
      </c>
      <c r="P137" s="18" t="s">
        <v>6514</v>
      </c>
      <c r="Q137" s="19">
        <v>4.4000000000000004</v>
      </c>
      <c r="S137" s="18" t="s">
        <v>12595</v>
      </c>
      <c r="T137" s="19">
        <v>1690</v>
      </c>
      <c r="U137" s="19">
        <v>699</v>
      </c>
      <c r="W137" s="18" t="s">
        <v>7640</v>
      </c>
      <c r="X137" s="19">
        <v>44696</v>
      </c>
      <c r="Z137" s="18" t="s">
        <v>12595</v>
      </c>
      <c r="AA137" s="19">
        <v>6928.9999999999991</v>
      </c>
      <c r="AI137" s="18" t="s">
        <v>10671</v>
      </c>
      <c r="AJ137" s="19">
        <v>252</v>
      </c>
      <c r="AL137" s="18" t="s">
        <v>7026</v>
      </c>
      <c r="AM137" s="19">
        <v>0.5</v>
      </c>
    </row>
    <row r="138" spans="7:39">
      <c r="G138" s="18" t="s">
        <v>8732</v>
      </c>
      <c r="H138" s="19">
        <v>0.51500000000000001</v>
      </c>
      <c r="J138" s="18" t="s">
        <v>8732</v>
      </c>
      <c r="K138" s="19">
        <v>2</v>
      </c>
      <c r="M138" s="18" t="s">
        <v>8732</v>
      </c>
      <c r="N138" s="19">
        <v>4850</v>
      </c>
      <c r="P138" s="18" t="s">
        <v>4435</v>
      </c>
      <c r="Q138" s="19">
        <v>4.4000000000000004</v>
      </c>
      <c r="S138" s="18" t="s">
        <v>8732</v>
      </c>
      <c r="T138" s="19">
        <v>9499.5</v>
      </c>
      <c r="U138" s="19">
        <v>4524</v>
      </c>
      <c r="W138" s="18" t="s">
        <v>3231</v>
      </c>
      <c r="X138" s="19">
        <v>44636</v>
      </c>
      <c r="Z138" s="18" t="s">
        <v>8732</v>
      </c>
      <c r="AA138" s="19">
        <v>74996</v>
      </c>
      <c r="AI138" s="18" t="s">
        <v>1424</v>
      </c>
      <c r="AJ138" s="19">
        <v>254</v>
      </c>
      <c r="AL138" s="18" t="s">
        <v>2130</v>
      </c>
      <c r="AM138" s="19">
        <v>0.5</v>
      </c>
    </row>
    <row r="139" spans="7:39">
      <c r="G139" s="18" t="s">
        <v>8552</v>
      </c>
      <c r="H139" s="19">
        <v>0.36</v>
      </c>
      <c r="J139" s="18" t="s">
        <v>8552</v>
      </c>
      <c r="K139" s="19">
        <v>20</v>
      </c>
      <c r="M139" s="18" t="s">
        <v>8552</v>
      </c>
      <c r="N139" s="19">
        <v>26811</v>
      </c>
      <c r="P139" s="18" t="s">
        <v>6844</v>
      </c>
      <c r="Q139" s="19">
        <v>4.4000000000000004</v>
      </c>
      <c r="S139" s="18" t="s">
        <v>8552</v>
      </c>
      <c r="T139" s="19">
        <v>3280</v>
      </c>
      <c r="U139" s="19">
        <v>1997.0884999999998</v>
      </c>
      <c r="W139" s="18" t="s">
        <v>1795</v>
      </c>
      <c r="X139" s="19">
        <v>44054</v>
      </c>
      <c r="Z139" s="18" t="s">
        <v>8552</v>
      </c>
      <c r="AA139" s="19">
        <v>261584.69999999995</v>
      </c>
      <c r="AI139" s="18" t="s">
        <v>814</v>
      </c>
      <c r="AJ139" s="19">
        <v>254</v>
      </c>
      <c r="AL139" s="18" t="s">
        <v>2990</v>
      </c>
      <c r="AM139" s="19">
        <v>0.49</v>
      </c>
    </row>
    <row r="140" spans="7:39">
      <c r="G140" s="18" t="s">
        <v>8563</v>
      </c>
      <c r="H140" s="19">
        <v>0.42449999999999993</v>
      </c>
      <c r="J140" s="18" t="s">
        <v>8563</v>
      </c>
      <c r="K140" s="19">
        <v>20</v>
      </c>
      <c r="M140" s="18" t="s">
        <v>8563</v>
      </c>
      <c r="N140" s="19">
        <v>35746</v>
      </c>
      <c r="P140" s="18" t="s">
        <v>3412</v>
      </c>
      <c r="Q140" s="19">
        <v>4.4000000000000004</v>
      </c>
      <c r="S140" s="18" t="s">
        <v>8563</v>
      </c>
      <c r="T140" s="19">
        <v>4236.25</v>
      </c>
      <c r="U140" s="19">
        <v>2470.15</v>
      </c>
      <c r="W140" s="18" t="s">
        <v>8783</v>
      </c>
      <c r="X140" s="19">
        <v>44050</v>
      </c>
      <c r="Z140" s="18" t="s">
        <v>8563</v>
      </c>
      <c r="AA140" s="19">
        <v>333141.8</v>
      </c>
      <c r="AI140" s="18" t="s">
        <v>6616</v>
      </c>
      <c r="AJ140" s="19">
        <v>255</v>
      </c>
      <c r="AL140" s="18" t="s">
        <v>6400</v>
      </c>
      <c r="AM140" s="19">
        <v>0.49</v>
      </c>
    </row>
    <row r="141" spans="7:39">
      <c r="G141" s="18" t="s">
        <v>9397</v>
      </c>
      <c r="H141" s="19">
        <v>0.29500000000000004</v>
      </c>
      <c r="J141" s="18" t="s">
        <v>9397</v>
      </c>
      <c r="K141" s="19">
        <v>2</v>
      </c>
      <c r="M141" s="18" t="s">
        <v>9397</v>
      </c>
      <c r="N141" s="19">
        <v>1127</v>
      </c>
      <c r="P141" s="18" t="s">
        <v>10861</v>
      </c>
      <c r="Q141" s="19">
        <v>4.4000000000000004</v>
      </c>
      <c r="S141" s="18" t="s">
        <v>9397</v>
      </c>
      <c r="T141" s="19">
        <v>2819</v>
      </c>
      <c r="U141" s="19">
        <v>1804</v>
      </c>
      <c r="W141" s="18" t="s">
        <v>3055</v>
      </c>
      <c r="X141" s="19">
        <v>43593</v>
      </c>
      <c r="Z141" s="18" t="s">
        <v>9397</v>
      </c>
      <c r="AA141" s="19">
        <v>20060.8</v>
      </c>
      <c r="AI141" s="18" t="s">
        <v>8833</v>
      </c>
      <c r="AJ141" s="19">
        <v>257</v>
      </c>
      <c r="AL141" s="18" t="s">
        <v>12815</v>
      </c>
      <c r="AM141" s="19">
        <v>0.49</v>
      </c>
    </row>
    <row r="142" spans="7:39">
      <c r="G142" s="18" t="s">
        <v>9479</v>
      </c>
      <c r="H142" s="19">
        <v>0.27</v>
      </c>
      <c r="J142" s="18" t="s">
        <v>9479</v>
      </c>
      <c r="K142" s="19">
        <v>2</v>
      </c>
      <c r="M142" s="18" t="s">
        <v>9479</v>
      </c>
      <c r="N142" s="19">
        <v>2026</v>
      </c>
      <c r="P142" s="18" t="s">
        <v>158</v>
      </c>
      <c r="Q142" s="19">
        <v>4.4000000000000004</v>
      </c>
      <c r="S142" s="18" t="s">
        <v>9479</v>
      </c>
      <c r="T142" s="19">
        <v>3035</v>
      </c>
      <c r="U142" s="19">
        <v>2209</v>
      </c>
      <c r="W142" s="18" t="s">
        <v>9654</v>
      </c>
      <c r="X142" s="19">
        <v>43070</v>
      </c>
      <c r="Z142" s="18" t="s">
        <v>9479</v>
      </c>
      <c r="AA142" s="19">
        <v>22450</v>
      </c>
      <c r="AI142" s="18" t="s">
        <v>12272</v>
      </c>
      <c r="AJ142" s="19">
        <v>260</v>
      </c>
      <c r="AL142" s="18" t="s">
        <v>8253</v>
      </c>
      <c r="AM142" s="19">
        <v>0.48</v>
      </c>
    </row>
    <row r="143" spans="7:39">
      <c r="G143" s="18" t="s">
        <v>8844</v>
      </c>
      <c r="H143" s="19">
        <v>0.31777777777777777</v>
      </c>
      <c r="J143" s="18" t="s">
        <v>8844</v>
      </c>
      <c r="K143" s="19">
        <v>9</v>
      </c>
      <c r="M143" s="18" t="s">
        <v>8844</v>
      </c>
      <c r="N143" s="19">
        <v>94827</v>
      </c>
      <c r="P143" s="18" t="s">
        <v>6834</v>
      </c>
      <c r="Q143" s="19">
        <v>4.4000000000000004</v>
      </c>
      <c r="S143" s="18" t="s">
        <v>8844</v>
      </c>
      <c r="T143" s="19">
        <v>1178.3333333333333</v>
      </c>
      <c r="U143" s="19">
        <v>722.66666666666663</v>
      </c>
      <c r="W143" s="18" t="s">
        <v>7378</v>
      </c>
      <c r="X143" s="19">
        <v>42775</v>
      </c>
      <c r="Z143" s="18" t="s">
        <v>8844</v>
      </c>
      <c r="AA143" s="19">
        <v>43457</v>
      </c>
      <c r="AI143" s="18" t="s">
        <v>2753</v>
      </c>
      <c r="AJ143" s="19">
        <v>265</v>
      </c>
      <c r="AL143" s="18" t="s">
        <v>12695</v>
      </c>
      <c r="AM143" s="19">
        <v>0.48</v>
      </c>
    </row>
    <row r="144" spans="7:39">
      <c r="G144" s="18" t="s">
        <v>8721</v>
      </c>
      <c r="H144" s="19">
        <v>0.4804347826086956</v>
      </c>
      <c r="J144" s="18" t="s">
        <v>8721</v>
      </c>
      <c r="K144" s="19">
        <v>23</v>
      </c>
      <c r="M144" s="18" t="s">
        <v>8721</v>
      </c>
      <c r="N144" s="19">
        <v>143743</v>
      </c>
      <c r="P144" s="18" t="s">
        <v>4610</v>
      </c>
      <c r="Q144" s="19">
        <v>4.4000000000000004</v>
      </c>
      <c r="S144" s="18" t="s">
        <v>8721</v>
      </c>
      <c r="T144" s="19">
        <v>4563.347826086957</v>
      </c>
      <c r="U144" s="19">
        <v>2402.1739130434785</v>
      </c>
      <c r="W144" s="18" t="s">
        <v>3494</v>
      </c>
      <c r="X144" s="19">
        <v>42641</v>
      </c>
      <c r="Z144" s="18" t="s">
        <v>8721</v>
      </c>
      <c r="AA144" s="19">
        <v>425130.1</v>
      </c>
      <c r="AI144" s="18" t="s">
        <v>4712</v>
      </c>
      <c r="AJ144" s="19">
        <v>276</v>
      </c>
      <c r="AL144" s="18" t="s">
        <v>9386</v>
      </c>
      <c r="AM144" s="19">
        <v>0.47</v>
      </c>
    </row>
    <row r="145" spans="7:39">
      <c r="G145" s="18" t="s">
        <v>8773</v>
      </c>
      <c r="H145" s="19">
        <v>0.45083333333333336</v>
      </c>
      <c r="J145" s="18" t="s">
        <v>8773</v>
      </c>
      <c r="K145" s="19">
        <v>12</v>
      </c>
      <c r="M145" s="18" t="s">
        <v>8773</v>
      </c>
      <c r="N145" s="19">
        <v>67578</v>
      </c>
      <c r="P145" s="18" t="s">
        <v>5611</v>
      </c>
      <c r="Q145" s="19">
        <v>4.4000000000000004</v>
      </c>
      <c r="S145" s="18" t="s">
        <v>8773</v>
      </c>
      <c r="T145" s="19">
        <v>11738.166666666666</v>
      </c>
      <c r="U145" s="19">
        <v>6323.333333333333</v>
      </c>
      <c r="W145" s="18" t="s">
        <v>1213</v>
      </c>
      <c r="X145" s="19">
        <v>42301</v>
      </c>
      <c r="Z145" s="18" t="s">
        <v>8773</v>
      </c>
      <c r="AA145" s="19">
        <v>584604.9</v>
      </c>
      <c r="AI145" s="18" t="s">
        <v>2367</v>
      </c>
      <c r="AJ145" s="19">
        <v>282</v>
      </c>
      <c r="AL145" s="18" t="s">
        <v>9243</v>
      </c>
      <c r="AM145" s="19">
        <v>0.47</v>
      </c>
    </row>
    <row r="146" spans="7:39">
      <c r="G146" s="18" t="s">
        <v>10327</v>
      </c>
      <c r="H146" s="19">
        <v>0.47</v>
      </c>
      <c r="J146" s="18" t="s">
        <v>10327</v>
      </c>
      <c r="K146" s="19">
        <v>2</v>
      </c>
      <c r="M146" s="18" t="s">
        <v>10327</v>
      </c>
      <c r="N146" s="19">
        <v>2949</v>
      </c>
      <c r="P146" s="18" t="s">
        <v>2591</v>
      </c>
      <c r="Q146" s="19">
        <v>4.4000000000000004</v>
      </c>
      <c r="S146" s="18" t="s">
        <v>10327</v>
      </c>
      <c r="T146" s="19">
        <v>249</v>
      </c>
      <c r="U146" s="19">
        <v>137</v>
      </c>
      <c r="W146" s="18" t="s">
        <v>6149</v>
      </c>
      <c r="X146" s="19">
        <v>42139</v>
      </c>
      <c r="Z146" s="18" t="s">
        <v>10327</v>
      </c>
      <c r="AA146" s="19">
        <v>2071.6999999999998</v>
      </c>
      <c r="AI146" s="18" t="s">
        <v>10911</v>
      </c>
      <c r="AJ146" s="19">
        <v>282</v>
      </c>
      <c r="AL146" s="18" t="s">
        <v>11729</v>
      </c>
      <c r="AM146" s="19">
        <v>0.47</v>
      </c>
    </row>
    <row r="147" spans="7:39">
      <c r="G147" s="18" t="s">
        <v>10115</v>
      </c>
      <c r="H147" s="19">
        <v>0.6</v>
      </c>
      <c r="J147" s="18" t="s">
        <v>10115</v>
      </c>
      <c r="K147" s="19">
        <v>1</v>
      </c>
      <c r="M147" s="18" t="s">
        <v>10115</v>
      </c>
      <c r="N147" s="19">
        <v>3846</v>
      </c>
      <c r="P147" s="18" t="s">
        <v>10891</v>
      </c>
      <c r="Q147" s="19">
        <v>4.4000000000000004</v>
      </c>
      <c r="S147" s="18" t="s">
        <v>10115</v>
      </c>
      <c r="T147" s="19">
        <v>799</v>
      </c>
      <c r="U147" s="19">
        <v>320</v>
      </c>
      <c r="W147" s="18" t="s">
        <v>3962</v>
      </c>
      <c r="X147" s="19">
        <v>41760</v>
      </c>
      <c r="Z147" s="18" t="s">
        <v>10115</v>
      </c>
      <c r="AA147" s="19">
        <v>3355.8</v>
      </c>
      <c r="AI147" s="18" t="s">
        <v>1162</v>
      </c>
      <c r="AJ147" s="19">
        <v>284</v>
      </c>
      <c r="AL147" s="18" t="s">
        <v>7943</v>
      </c>
      <c r="AM147" s="19">
        <v>0.46</v>
      </c>
    </row>
    <row r="148" spans="7:39">
      <c r="G148" s="18" t="s">
        <v>8886</v>
      </c>
      <c r="H148" s="19">
        <v>0.44846153846153847</v>
      </c>
      <c r="J148" s="18" t="s">
        <v>8886</v>
      </c>
      <c r="K148" s="19">
        <v>13</v>
      </c>
      <c r="M148" s="18" t="s">
        <v>8886</v>
      </c>
      <c r="N148" s="19">
        <v>46970</v>
      </c>
      <c r="P148" s="18" t="s">
        <v>8285</v>
      </c>
      <c r="Q148" s="19">
        <v>4.4000000000000004</v>
      </c>
      <c r="S148" s="18" t="s">
        <v>8886</v>
      </c>
      <c r="T148" s="19">
        <v>763.07692307692309</v>
      </c>
      <c r="U148" s="19">
        <v>394.92769230769227</v>
      </c>
      <c r="W148" s="18" t="s">
        <v>7826</v>
      </c>
      <c r="X148" s="19">
        <v>41398</v>
      </c>
      <c r="Z148" s="18" t="s">
        <v>8886</v>
      </c>
      <c r="AA148" s="19">
        <v>39876.699999999997</v>
      </c>
      <c r="AI148" s="18" t="s">
        <v>3131</v>
      </c>
      <c r="AJ148" s="19">
        <v>284</v>
      </c>
      <c r="AL148" s="18" t="s">
        <v>9695</v>
      </c>
      <c r="AM148" s="19">
        <v>0.45</v>
      </c>
    </row>
    <row r="149" spans="7:39">
      <c r="G149" s="18" t="s">
        <v>8606</v>
      </c>
      <c r="H149" s="19">
        <v>0.6</v>
      </c>
      <c r="J149" s="18" t="s">
        <v>8606</v>
      </c>
      <c r="K149" s="19">
        <v>1</v>
      </c>
      <c r="M149" s="18" t="s">
        <v>8606</v>
      </c>
      <c r="N149" s="19">
        <v>270563</v>
      </c>
      <c r="P149" s="18" t="s">
        <v>6546</v>
      </c>
      <c r="Q149" s="19">
        <v>4.4000000000000004</v>
      </c>
      <c r="S149" s="18" t="s">
        <v>8606</v>
      </c>
      <c r="T149" s="19">
        <v>495</v>
      </c>
      <c r="U149" s="19">
        <v>199</v>
      </c>
      <c r="W149" s="18" t="s">
        <v>8803</v>
      </c>
      <c r="X149" s="19">
        <v>41349</v>
      </c>
      <c r="Z149" s="18" t="s">
        <v>8606</v>
      </c>
      <c r="AA149" s="19">
        <v>2029.4999999999998</v>
      </c>
      <c r="AI149" s="18" t="s">
        <v>3934</v>
      </c>
      <c r="AJ149" s="19">
        <v>284</v>
      </c>
      <c r="AL149" s="18" t="s">
        <v>6211</v>
      </c>
      <c r="AM149" s="19">
        <v>0.45</v>
      </c>
    </row>
    <row r="150" spans="7:39">
      <c r="G150" s="18" t="s">
        <v>9520</v>
      </c>
      <c r="H150" s="19">
        <v>0.51</v>
      </c>
      <c r="J150" s="18" t="s">
        <v>9520</v>
      </c>
      <c r="K150" s="19">
        <v>1</v>
      </c>
      <c r="M150" s="18" t="s">
        <v>9520</v>
      </c>
      <c r="N150" s="19">
        <v>478</v>
      </c>
      <c r="P150" s="18" t="s">
        <v>6421</v>
      </c>
      <c r="Q150" s="19">
        <v>4.4000000000000004</v>
      </c>
      <c r="S150" s="18" t="s">
        <v>9520</v>
      </c>
      <c r="T150" s="19">
        <v>499</v>
      </c>
      <c r="U150" s="19">
        <v>244</v>
      </c>
      <c r="W150" s="18" t="s">
        <v>6670</v>
      </c>
      <c r="X150" s="19">
        <v>41226</v>
      </c>
      <c r="Z150" s="18" t="s">
        <v>9520</v>
      </c>
      <c r="AA150" s="19">
        <v>1646.6999999999998</v>
      </c>
      <c r="AI150" s="18" t="s">
        <v>3076</v>
      </c>
      <c r="AJ150" s="19">
        <v>284</v>
      </c>
      <c r="AL150" s="18" t="s">
        <v>9397</v>
      </c>
      <c r="AM150" s="19">
        <v>0.45</v>
      </c>
    </row>
    <row r="151" spans="7:39">
      <c r="G151" s="18" t="s">
        <v>12122</v>
      </c>
      <c r="H151" s="19">
        <v>0.56333333333333335</v>
      </c>
      <c r="J151" s="18" t="s">
        <v>12122</v>
      </c>
      <c r="K151" s="19">
        <v>3</v>
      </c>
      <c r="M151" s="18" t="s">
        <v>12122</v>
      </c>
      <c r="N151" s="19">
        <v>11371</v>
      </c>
      <c r="P151" s="18" t="s">
        <v>7560</v>
      </c>
      <c r="Q151" s="19">
        <v>4.4000000000000004</v>
      </c>
      <c r="S151" s="18" t="s">
        <v>12122</v>
      </c>
      <c r="T151" s="19">
        <v>483</v>
      </c>
      <c r="U151" s="19">
        <v>204</v>
      </c>
      <c r="W151" s="18" t="s">
        <v>7056</v>
      </c>
      <c r="X151" s="19">
        <v>40895</v>
      </c>
      <c r="Z151" s="18" t="s">
        <v>12122</v>
      </c>
      <c r="AA151" s="19">
        <v>6125.7</v>
      </c>
      <c r="AI151" s="18" t="s">
        <v>1278</v>
      </c>
      <c r="AJ151" s="19">
        <v>285</v>
      </c>
      <c r="AL151" s="18" t="s">
        <v>6515</v>
      </c>
      <c r="AM151" s="19">
        <v>0.44</v>
      </c>
    </row>
    <row r="152" spans="7:39">
      <c r="G152" s="18" t="s">
        <v>12363</v>
      </c>
      <c r="H152" s="19">
        <v>0.27</v>
      </c>
      <c r="J152" s="18" t="s">
        <v>12363</v>
      </c>
      <c r="K152" s="19">
        <v>1</v>
      </c>
      <c r="M152" s="18" t="s">
        <v>12363</v>
      </c>
      <c r="N152" s="19">
        <v>1065</v>
      </c>
      <c r="P152" s="18" t="s">
        <v>6773</v>
      </c>
      <c r="Q152" s="19">
        <v>4.4000000000000004</v>
      </c>
      <c r="S152" s="18" t="s">
        <v>12363</v>
      </c>
      <c r="T152" s="19">
        <v>1500</v>
      </c>
      <c r="U152" s="19">
        <v>1099</v>
      </c>
      <c r="W152" s="18" t="s">
        <v>357</v>
      </c>
      <c r="X152" s="19">
        <v>40656</v>
      </c>
      <c r="Z152" s="18" t="s">
        <v>12363</v>
      </c>
      <c r="AA152" s="19">
        <v>6750</v>
      </c>
      <c r="AI152" s="18" t="s">
        <v>12533</v>
      </c>
      <c r="AJ152" s="19">
        <v>287</v>
      </c>
      <c r="AL152" s="18" t="s">
        <v>6647</v>
      </c>
      <c r="AM152" s="19">
        <v>0.44</v>
      </c>
    </row>
    <row r="153" spans="7:39">
      <c r="G153" s="18" t="s">
        <v>9612</v>
      </c>
      <c r="H153" s="19">
        <v>0.37399999999999994</v>
      </c>
      <c r="J153" s="18" t="s">
        <v>9612</v>
      </c>
      <c r="K153" s="19">
        <v>5</v>
      </c>
      <c r="M153" s="18" t="s">
        <v>9612</v>
      </c>
      <c r="N153" s="19">
        <v>7183</v>
      </c>
      <c r="P153" s="18" t="s">
        <v>12553</v>
      </c>
      <c r="Q153" s="19">
        <v>4.4000000000000004</v>
      </c>
      <c r="S153" s="18" t="s">
        <v>9612</v>
      </c>
      <c r="T153" s="19">
        <v>1478.6</v>
      </c>
      <c r="U153" s="19">
        <v>1004.4</v>
      </c>
      <c r="W153" s="18" t="s">
        <v>113</v>
      </c>
      <c r="X153" s="19">
        <v>40173</v>
      </c>
      <c r="Z153" s="18" t="s">
        <v>9612</v>
      </c>
      <c r="AA153" s="19">
        <v>29951.8</v>
      </c>
      <c r="AI153" s="18" t="s">
        <v>12543</v>
      </c>
      <c r="AJ153" s="19">
        <v>287</v>
      </c>
      <c r="AL153" s="18" t="s">
        <v>5102</v>
      </c>
      <c r="AM153" s="19">
        <v>0.44</v>
      </c>
    </row>
    <row r="154" spans="7:39">
      <c r="G154" s="18" t="s">
        <v>10962</v>
      </c>
      <c r="H154" s="19">
        <v>0.17</v>
      </c>
      <c r="J154" s="18" t="s">
        <v>10962</v>
      </c>
      <c r="K154" s="19">
        <v>1</v>
      </c>
      <c r="M154" s="18" t="s">
        <v>10962</v>
      </c>
      <c r="N154" s="19">
        <v>3815</v>
      </c>
      <c r="P154" s="18" t="s">
        <v>4844</v>
      </c>
      <c r="Q154" s="19">
        <v>4.4000000000000004</v>
      </c>
      <c r="S154" s="18" t="s">
        <v>10962</v>
      </c>
      <c r="T154" s="19">
        <v>5795</v>
      </c>
      <c r="U154" s="19">
        <v>4799</v>
      </c>
      <c r="W154" s="18" t="s">
        <v>9060</v>
      </c>
      <c r="X154" s="19">
        <v>40106</v>
      </c>
      <c r="Z154" s="18" t="s">
        <v>10962</v>
      </c>
      <c r="AA154" s="19">
        <v>22600.5</v>
      </c>
      <c r="AI154" s="18" t="s">
        <v>12212</v>
      </c>
      <c r="AJ154" s="19">
        <v>290</v>
      </c>
      <c r="AL154" s="18" t="s">
        <v>11908</v>
      </c>
      <c r="AM154" s="19">
        <v>0.43</v>
      </c>
    </row>
    <row r="155" spans="7:39">
      <c r="G155" s="18" t="s">
        <v>11064</v>
      </c>
      <c r="H155" s="19">
        <v>0.41333333333333333</v>
      </c>
      <c r="J155" s="18" t="s">
        <v>11064</v>
      </c>
      <c r="K155" s="19">
        <v>3</v>
      </c>
      <c r="M155" s="18" t="s">
        <v>11064</v>
      </c>
      <c r="N155" s="19">
        <v>5037</v>
      </c>
      <c r="P155" s="18" t="s">
        <v>11427</v>
      </c>
      <c r="Q155" s="19">
        <v>4.4000000000000004</v>
      </c>
      <c r="S155" s="18" t="s">
        <v>11064</v>
      </c>
      <c r="T155" s="19">
        <v>799</v>
      </c>
      <c r="U155" s="19">
        <v>519</v>
      </c>
      <c r="W155" s="18" t="s">
        <v>8979</v>
      </c>
      <c r="X155" s="19">
        <v>39724</v>
      </c>
      <c r="Z155" s="18" t="s">
        <v>11064</v>
      </c>
      <c r="AA155" s="19">
        <v>9328.7999999999993</v>
      </c>
      <c r="AI155" s="18" t="s">
        <v>10125</v>
      </c>
      <c r="AJ155" s="19">
        <v>290</v>
      </c>
      <c r="AL155" s="18" t="s">
        <v>10993</v>
      </c>
      <c r="AM155" s="19">
        <v>0.43</v>
      </c>
    </row>
    <row r="156" spans="7:39">
      <c r="G156" s="18" t="s">
        <v>12061</v>
      </c>
      <c r="H156" s="19">
        <v>0.54</v>
      </c>
      <c r="J156" s="18" t="s">
        <v>12061</v>
      </c>
      <c r="K156" s="19">
        <v>1</v>
      </c>
      <c r="M156" s="18" t="s">
        <v>12061</v>
      </c>
      <c r="N156" s="19">
        <v>590</v>
      </c>
      <c r="P156" s="18" t="s">
        <v>5401</v>
      </c>
      <c r="Q156" s="19">
        <v>4.4000000000000004</v>
      </c>
      <c r="S156" s="18" t="s">
        <v>12061</v>
      </c>
      <c r="T156" s="19">
        <v>1299</v>
      </c>
      <c r="U156" s="19">
        <v>599</v>
      </c>
      <c r="W156" s="18" t="s">
        <v>4414</v>
      </c>
      <c r="X156" s="19">
        <v>38879</v>
      </c>
      <c r="Z156" s="18" t="s">
        <v>12061</v>
      </c>
      <c r="AA156" s="19">
        <v>5455.8</v>
      </c>
      <c r="AI156" s="18" t="s">
        <v>9081</v>
      </c>
      <c r="AJ156" s="19">
        <v>291</v>
      </c>
      <c r="AL156" s="18" t="s">
        <v>11105</v>
      </c>
      <c r="AM156" s="19">
        <v>0.43</v>
      </c>
    </row>
    <row r="157" spans="7:39">
      <c r="G157" s="18" t="s">
        <v>10266</v>
      </c>
      <c r="H157" s="19">
        <v>0.40500000000000003</v>
      </c>
      <c r="J157" s="18" t="s">
        <v>10266</v>
      </c>
      <c r="K157" s="19">
        <v>4</v>
      </c>
      <c r="M157" s="18" t="s">
        <v>10266</v>
      </c>
      <c r="N157" s="19">
        <v>19050</v>
      </c>
      <c r="P157" s="18" t="s">
        <v>10125</v>
      </c>
      <c r="Q157" s="19">
        <v>4.4000000000000004</v>
      </c>
      <c r="S157" s="18" t="s">
        <v>10266</v>
      </c>
      <c r="T157" s="19">
        <v>4811.5</v>
      </c>
      <c r="U157" s="19">
        <v>3391.75</v>
      </c>
      <c r="W157" s="18" t="s">
        <v>7604</v>
      </c>
      <c r="X157" s="19">
        <v>38879</v>
      </c>
      <c r="Z157" s="18" t="s">
        <v>10266</v>
      </c>
      <c r="AA157" s="19">
        <v>76981.2</v>
      </c>
      <c r="AI157" s="18" t="s">
        <v>2192</v>
      </c>
      <c r="AJ157" s="19">
        <v>295</v>
      </c>
      <c r="AL157" s="18" t="s">
        <v>2368</v>
      </c>
      <c r="AM157" s="19">
        <v>0.43</v>
      </c>
    </row>
    <row r="158" spans="7:39">
      <c r="G158" s="18" t="s">
        <v>10602</v>
      </c>
      <c r="H158" s="19">
        <v>0.39</v>
      </c>
      <c r="J158" s="18" t="s">
        <v>10602</v>
      </c>
      <c r="K158" s="19">
        <v>1</v>
      </c>
      <c r="M158" s="18" t="s">
        <v>10602</v>
      </c>
      <c r="N158" s="19">
        <v>2116</v>
      </c>
      <c r="P158" s="18" t="s">
        <v>5953</v>
      </c>
      <c r="Q158" s="19">
        <v>4.4000000000000004</v>
      </c>
      <c r="S158" s="18" t="s">
        <v>10602</v>
      </c>
      <c r="T158" s="19">
        <v>4290</v>
      </c>
      <c r="U158" s="19">
        <v>2599</v>
      </c>
      <c r="W158" s="18" t="s">
        <v>5839</v>
      </c>
      <c r="X158" s="19">
        <v>38221</v>
      </c>
      <c r="Z158" s="18" t="s">
        <v>10602</v>
      </c>
      <c r="AA158" s="19">
        <v>18876</v>
      </c>
      <c r="AI158" s="18" t="s">
        <v>11053</v>
      </c>
      <c r="AJ158" s="19">
        <v>296</v>
      </c>
      <c r="AL158" s="18" t="s">
        <v>5531</v>
      </c>
      <c r="AM158" s="19">
        <v>0.42</v>
      </c>
    </row>
    <row r="159" spans="7:39">
      <c r="G159" s="18" t="s">
        <v>8875</v>
      </c>
      <c r="H159" s="19">
        <v>0.44000000000000006</v>
      </c>
      <c r="J159" s="18" t="s">
        <v>8875</v>
      </c>
      <c r="K159" s="19">
        <v>5</v>
      </c>
      <c r="M159" s="18" t="s">
        <v>8875</v>
      </c>
      <c r="N159" s="19">
        <v>12237</v>
      </c>
      <c r="P159" s="18" t="s">
        <v>7594</v>
      </c>
      <c r="Q159" s="19">
        <v>4.4000000000000004</v>
      </c>
      <c r="S159" s="18" t="s">
        <v>8875</v>
      </c>
      <c r="T159" s="19">
        <v>12116.8</v>
      </c>
      <c r="U159" s="19">
        <v>6276.4</v>
      </c>
      <c r="W159" s="18" t="s">
        <v>8896</v>
      </c>
      <c r="X159" s="19">
        <v>37974</v>
      </c>
      <c r="Z159" s="18" t="s">
        <v>8875</v>
      </c>
      <c r="AA159" s="19">
        <v>274098.7</v>
      </c>
      <c r="AI159" s="18" t="s">
        <v>12423</v>
      </c>
      <c r="AJ159" s="19">
        <v>297</v>
      </c>
      <c r="AL159" s="18" t="s">
        <v>9923</v>
      </c>
      <c r="AM159" s="19">
        <v>0.42</v>
      </c>
    </row>
    <row r="160" spans="7:39">
      <c r="G160" s="18" t="s">
        <v>8585</v>
      </c>
      <c r="H160" s="19">
        <v>0.53900000000000003</v>
      </c>
      <c r="J160" s="18" t="s">
        <v>8585</v>
      </c>
      <c r="K160" s="19">
        <v>10</v>
      </c>
      <c r="M160" s="18" t="s">
        <v>8585</v>
      </c>
      <c r="N160" s="19">
        <v>75603</v>
      </c>
      <c r="P160" s="18" t="s">
        <v>6536</v>
      </c>
      <c r="Q160" s="19">
        <v>4.4000000000000004</v>
      </c>
      <c r="S160" s="18" t="s">
        <v>8585</v>
      </c>
      <c r="T160" s="19">
        <v>1568</v>
      </c>
      <c r="U160" s="19">
        <v>552.9</v>
      </c>
      <c r="W160" s="18" t="s">
        <v>3389</v>
      </c>
      <c r="X160" s="19">
        <v>37817</v>
      </c>
      <c r="Z160" s="18" t="s">
        <v>8585</v>
      </c>
      <c r="AA160" s="19">
        <v>64687.199999999997</v>
      </c>
      <c r="AI160" s="18" t="s">
        <v>663</v>
      </c>
      <c r="AJ160" s="19">
        <v>298</v>
      </c>
      <c r="AL160" s="18" t="s">
        <v>7848</v>
      </c>
      <c r="AM160" s="19">
        <v>0.4</v>
      </c>
    </row>
    <row r="161" spans="7:39">
      <c r="G161" s="18" t="s">
        <v>9243</v>
      </c>
      <c r="H161" s="19">
        <v>0.23499999999999999</v>
      </c>
      <c r="J161" s="18" t="s">
        <v>9243</v>
      </c>
      <c r="K161" s="19">
        <v>2</v>
      </c>
      <c r="M161" s="18" t="s">
        <v>9243</v>
      </c>
      <c r="N161" s="19">
        <v>9702</v>
      </c>
      <c r="P161" s="18" t="s">
        <v>5572</v>
      </c>
      <c r="Q161" s="19">
        <v>4.4000000000000004</v>
      </c>
      <c r="S161" s="18" t="s">
        <v>9243</v>
      </c>
      <c r="T161" s="19">
        <v>869.5</v>
      </c>
      <c r="U161" s="19">
        <v>519</v>
      </c>
      <c r="W161" s="18" t="s">
        <v>3593</v>
      </c>
      <c r="X161" s="19">
        <v>37356</v>
      </c>
      <c r="Z161" s="18" t="s">
        <v>9243</v>
      </c>
      <c r="AA161" s="19">
        <v>7477.7</v>
      </c>
      <c r="AI161" s="18" t="s">
        <v>2907</v>
      </c>
      <c r="AJ161" s="19">
        <v>301</v>
      </c>
      <c r="AL161" s="18" t="s">
        <v>5883</v>
      </c>
      <c r="AM161" s="19">
        <v>0.4</v>
      </c>
    </row>
    <row r="162" spans="7:39">
      <c r="G162" s="18" t="s">
        <v>9030</v>
      </c>
      <c r="H162" s="19">
        <v>0.52909090909090917</v>
      </c>
      <c r="J162" s="18" t="s">
        <v>9030</v>
      </c>
      <c r="K162" s="19">
        <v>11</v>
      </c>
      <c r="M162" s="18" t="s">
        <v>9030</v>
      </c>
      <c r="N162" s="19">
        <v>29443</v>
      </c>
      <c r="P162" s="18" t="s">
        <v>7471</v>
      </c>
      <c r="Q162" s="19">
        <v>4.4000000000000004</v>
      </c>
      <c r="S162" s="18" t="s">
        <v>9030</v>
      </c>
      <c r="T162" s="19">
        <v>1678.909090909091</v>
      </c>
      <c r="U162" s="19">
        <v>812.72727272727275</v>
      </c>
      <c r="W162" s="18" t="s">
        <v>9715</v>
      </c>
      <c r="X162" s="19">
        <v>37126</v>
      </c>
      <c r="Z162" s="18" t="s">
        <v>9030</v>
      </c>
      <c r="AA162" s="19">
        <v>79442.400000000009</v>
      </c>
      <c r="AI162" s="18" t="s">
        <v>11196</v>
      </c>
      <c r="AJ162" s="19">
        <v>303</v>
      </c>
      <c r="AL162" s="18" t="s">
        <v>9326</v>
      </c>
      <c r="AM162" s="19">
        <v>0.4</v>
      </c>
    </row>
    <row r="163" spans="7:39">
      <c r="G163" s="18" t="s">
        <v>8688</v>
      </c>
      <c r="H163" s="19">
        <v>0.4168421052631579</v>
      </c>
      <c r="J163" s="18" t="s">
        <v>8688</v>
      </c>
      <c r="K163" s="19">
        <v>19</v>
      </c>
      <c r="M163" s="18" t="s">
        <v>8688</v>
      </c>
      <c r="N163" s="19">
        <v>86038</v>
      </c>
      <c r="P163" s="18" t="s">
        <v>3477</v>
      </c>
      <c r="Q163" s="19">
        <v>4.4000000000000004</v>
      </c>
      <c r="S163" s="18" t="s">
        <v>8688</v>
      </c>
      <c r="T163" s="19">
        <v>1570.8421052631579</v>
      </c>
      <c r="U163" s="19">
        <v>1000.5263157894736</v>
      </c>
      <c r="W163" s="18" t="s">
        <v>4562</v>
      </c>
      <c r="X163" s="19">
        <v>36384</v>
      </c>
      <c r="Z163" s="18" t="s">
        <v>8688</v>
      </c>
      <c r="AA163" s="19">
        <v>123404.99999999999</v>
      </c>
      <c r="AI163" s="18" t="s">
        <v>4610</v>
      </c>
      <c r="AJ163" s="19">
        <v>305</v>
      </c>
      <c r="AL163" s="18" t="s">
        <v>12764</v>
      </c>
      <c r="AM163" s="19">
        <v>0.4</v>
      </c>
    </row>
    <row r="164" spans="7:39">
      <c r="G164" s="18" t="s">
        <v>10358</v>
      </c>
      <c r="H164" s="19">
        <v>0.42</v>
      </c>
      <c r="J164" s="18" t="s">
        <v>10358</v>
      </c>
      <c r="K164" s="19">
        <v>3</v>
      </c>
      <c r="M164" s="18" t="s">
        <v>10358</v>
      </c>
      <c r="N164" s="19">
        <v>22333</v>
      </c>
      <c r="P164" s="18" t="s">
        <v>10175</v>
      </c>
      <c r="Q164" s="19">
        <v>4.4000000000000004</v>
      </c>
      <c r="S164" s="18" t="s">
        <v>10358</v>
      </c>
      <c r="T164" s="19">
        <v>1631</v>
      </c>
      <c r="U164" s="19">
        <v>984</v>
      </c>
      <c r="W164" s="18" t="s">
        <v>7525</v>
      </c>
      <c r="X164" s="19">
        <v>36384</v>
      </c>
      <c r="Z164" s="18" t="s">
        <v>10358</v>
      </c>
      <c r="AA164" s="19">
        <v>20860.5</v>
      </c>
      <c r="AI164" s="18" t="s">
        <v>10062</v>
      </c>
      <c r="AJ164" s="19">
        <v>305</v>
      </c>
      <c r="AL164" s="18" t="s">
        <v>10602</v>
      </c>
      <c r="AM164" s="19">
        <v>0.39</v>
      </c>
    </row>
    <row r="165" spans="7:39">
      <c r="G165" s="18" t="s">
        <v>8647</v>
      </c>
      <c r="H165" s="19">
        <v>0.44900000000000001</v>
      </c>
      <c r="J165" s="18" t="s">
        <v>8647</v>
      </c>
      <c r="K165" s="19">
        <v>10</v>
      </c>
      <c r="M165" s="18" t="s">
        <v>8647</v>
      </c>
      <c r="N165" s="19">
        <v>169167</v>
      </c>
      <c r="P165" s="18" t="s">
        <v>10652</v>
      </c>
      <c r="Q165" s="19">
        <v>4.4000000000000004</v>
      </c>
      <c r="S165" s="18" t="s">
        <v>8647</v>
      </c>
      <c r="T165" s="19">
        <v>3765.7</v>
      </c>
      <c r="U165" s="19">
        <v>2113.9</v>
      </c>
      <c r="W165" s="18" t="s">
        <v>8843</v>
      </c>
      <c r="X165" s="19">
        <v>36017</v>
      </c>
      <c r="Z165" s="18" t="s">
        <v>8647</v>
      </c>
      <c r="AA165" s="19">
        <v>153691.09999999998</v>
      </c>
      <c r="AI165" s="18" t="s">
        <v>9601</v>
      </c>
      <c r="AJ165" s="19">
        <v>311</v>
      </c>
      <c r="AL165" s="18" t="s">
        <v>9458</v>
      </c>
      <c r="AM165" s="19">
        <v>0.39</v>
      </c>
    </row>
    <row r="166" spans="7:39">
      <c r="G166" s="18" t="s">
        <v>8938</v>
      </c>
      <c r="H166" s="19">
        <v>0.44166666666666665</v>
      </c>
      <c r="J166" s="18" t="s">
        <v>8938</v>
      </c>
      <c r="K166" s="19">
        <v>12</v>
      </c>
      <c r="M166" s="18" t="s">
        <v>8938</v>
      </c>
      <c r="N166" s="19">
        <v>64060</v>
      </c>
      <c r="P166" s="18" t="s">
        <v>7550</v>
      </c>
      <c r="Q166" s="19">
        <v>4.4000000000000004</v>
      </c>
      <c r="S166" s="18" t="s">
        <v>8938</v>
      </c>
      <c r="T166" s="19">
        <v>4466.333333333333</v>
      </c>
      <c r="U166" s="19">
        <v>2745.0833333333335</v>
      </c>
      <c r="W166" s="18" t="s">
        <v>2346</v>
      </c>
      <c r="X166" s="19">
        <v>35877</v>
      </c>
      <c r="Z166" s="18" t="s">
        <v>8938</v>
      </c>
      <c r="AA166" s="19">
        <v>218639.9</v>
      </c>
      <c r="AI166" s="18" t="s">
        <v>11176</v>
      </c>
      <c r="AJ166" s="19">
        <v>313</v>
      </c>
      <c r="AL166" s="18" t="s">
        <v>8485</v>
      </c>
      <c r="AM166" s="19">
        <v>0.38</v>
      </c>
    </row>
    <row r="167" spans="7:39">
      <c r="G167" s="18" t="s">
        <v>10571</v>
      </c>
      <c r="H167" s="19">
        <v>0.52500000000000002</v>
      </c>
      <c r="J167" s="18" t="s">
        <v>10571</v>
      </c>
      <c r="K167" s="19">
        <v>2</v>
      </c>
      <c r="M167" s="18" t="s">
        <v>10571</v>
      </c>
      <c r="N167" s="19">
        <v>6337</v>
      </c>
      <c r="P167" s="18" t="s">
        <v>6556</v>
      </c>
      <c r="Q167" s="19">
        <v>4.4000000000000004</v>
      </c>
      <c r="S167" s="18" t="s">
        <v>10571</v>
      </c>
      <c r="T167" s="19">
        <v>5597</v>
      </c>
      <c r="U167" s="19">
        <v>3499</v>
      </c>
      <c r="W167" s="18" t="s">
        <v>9171</v>
      </c>
      <c r="X167" s="19">
        <v>35693</v>
      </c>
      <c r="Z167" s="18" t="s">
        <v>10571</v>
      </c>
      <c r="AA167" s="19">
        <v>45495.4</v>
      </c>
      <c r="AI167" s="18" t="s">
        <v>1597</v>
      </c>
      <c r="AJ167" s="19">
        <v>313</v>
      </c>
      <c r="AL167" s="18" t="s">
        <v>5729</v>
      </c>
      <c r="AM167" s="19">
        <v>0.38</v>
      </c>
    </row>
    <row r="168" spans="7:39">
      <c r="G168" s="18" t="s">
        <v>11729</v>
      </c>
      <c r="H168" s="19">
        <v>0.47</v>
      </c>
      <c r="J168" s="18" t="s">
        <v>11729</v>
      </c>
      <c r="K168" s="19">
        <v>1</v>
      </c>
      <c r="M168" s="18" t="s">
        <v>11729</v>
      </c>
      <c r="N168" s="19">
        <v>2288</v>
      </c>
      <c r="P168" s="18" t="s">
        <v>5305</v>
      </c>
      <c r="Q168" s="19">
        <v>4.4000000000000004</v>
      </c>
      <c r="S168" s="18" t="s">
        <v>11729</v>
      </c>
      <c r="T168" s="19">
        <v>23999</v>
      </c>
      <c r="U168" s="19">
        <v>12609</v>
      </c>
      <c r="W168" s="18" t="s">
        <v>2968</v>
      </c>
      <c r="X168" s="19">
        <v>35664</v>
      </c>
      <c r="Z168" s="18" t="s">
        <v>11729</v>
      </c>
      <c r="AA168" s="19">
        <v>105595.6</v>
      </c>
      <c r="AI168" s="18" t="s">
        <v>11527</v>
      </c>
      <c r="AJ168" s="19">
        <v>314</v>
      </c>
      <c r="AL168" s="18" t="s">
        <v>6794</v>
      </c>
      <c r="AM168" s="19">
        <v>0.38</v>
      </c>
    </row>
    <row r="169" spans="7:39">
      <c r="G169" s="18" t="s">
        <v>8541</v>
      </c>
      <c r="H169" s="19">
        <v>0.39</v>
      </c>
      <c r="J169" s="18" t="s">
        <v>8541</v>
      </c>
      <c r="K169" s="19">
        <v>19</v>
      </c>
      <c r="M169" s="18" t="s">
        <v>8541</v>
      </c>
      <c r="N169" s="19">
        <v>322958</v>
      </c>
      <c r="P169" s="18" t="s">
        <v>10751</v>
      </c>
      <c r="Q169" s="19">
        <v>4.4000000000000004</v>
      </c>
      <c r="S169" s="18" t="s">
        <v>8541</v>
      </c>
      <c r="T169" s="19">
        <v>1846.6842105263158</v>
      </c>
      <c r="U169" s="19">
        <v>1117.2631578947369</v>
      </c>
      <c r="W169" s="18" t="s">
        <v>5442</v>
      </c>
      <c r="X169" s="19">
        <v>35024</v>
      </c>
      <c r="Z169" s="18" t="s">
        <v>8541</v>
      </c>
      <c r="AA169" s="19">
        <v>142923.6</v>
      </c>
      <c r="AI169" s="18" t="s">
        <v>10440</v>
      </c>
      <c r="AJ169" s="19">
        <v>322</v>
      </c>
      <c r="AL169" s="18" t="s">
        <v>2357</v>
      </c>
      <c r="AM169" s="19">
        <v>0.36</v>
      </c>
    </row>
    <row r="170" spans="7:39">
      <c r="G170" s="18" t="s">
        <v>8762</v>
      </c>
      <c r="H170" s="19">
        <v>0.44230769230769229</v>
      </c>
      <c r="J170" s="18" t="s">
        <v>8762</v>
      </c>
      <c r="K170" s="19">
        <v>13</v>
      </c>
      <c r="M170" s="18" t="s">
        <v>8762</v>
      </c>
      <c r="N170" s="19">
        <v>68465</v>
      </c>
      <c r="P170" s="18" t="s">
        <v>5728</v>
      </c>
      <c r="Q170" s="19">
        <v>4.4000000000000004</v>
      </c>
      <c r="S170" s="18" t="s">
        <v>8762</v>
      </c>
      <c r="T170" s="19">
        <v>1772.0769230769231</v>
      </c>
      <c r="U170" s="19">
        <v>971.15384615384619</v>
      </c>
      <c r="W170" s="18" t="s">
        <v>542</v>
      </c>
      <c r="X170" s="19">
        <v>34899</v>
      </c>
      <c r="Z170" s="18" t="s">
        <v>8762</v>
      </c>
      <c r="AA170" s="19">
        <v>91580.3</v>
      </c>
      <c r="AI170" s="18" t="s">
        <v>2212</v>
      </c>
      <c r="AJ170" s="19">
        <v>323</v>
      </c>
      <c r="AL170" s="18" t="s">
        <v>5122</v>
      </c>
      <c r="AM170" s="19">
        <v>0.36</v>
      </c>
    </row>
    <row r="171" spans="7:39">
      <c r="G171" s="18" t="s">
        <v>10409</v>
      </c>
      <c r="H171" s="19">
        <v>0.215</v>
      </c>
      <c r="J171" s="18" t="s">
        <v>10409</v>
      </c>
      <c r="K171" s="19">
        <v>2</v>
      </c>
      <c r="M171" s="18" t="s">
        <v>10409</v>
      </c>
      <c r="N171" s="19">
        <v>14499</v>
      </c>
      <c r="P171" s="18" t="s">
        <v>2917</v>
      </c>
      <c r="Q171" s="19">
        <v>4.4000000000000004</v>
      </c>
      <c r="S171" s="18" t="s">
        <v>10409</v>
      </c>
      <c r="T171" s="19">
        <v>4743</v>
      </c>
      <c r="U171" s="19">
        <v>3683.83</v>
      </c>
      <c r="W171" s="18" t="s">
        <v>263</v>
      </c>
      <c r="X171" s="19">
        <v>34899</v>
      </c>
      <c r="Z171" s="18" t="s">
        <v>10409</v>
      </c>
      <c r="AA171" s="19">
        <v>36129.399999999994</v>
      </c>
      <c r="AI171" s="18" t="s">
        <v>8484</v>
      </c>
      <c r="AJ171" s="19">
        <v>323</v>
      </c>
      <c r="AL171" s="18" t="s">
        <v>6897</v>
      </c>
      <c r="AM171" s="19">
        <v>0.35</v>
      </c>
    </row>
    <row r="172" spans="7:39">
      <c r="G172" s="18" t="s">
        <v>9192</v>
      </c>
      <c r="H172" s="19">
        <v>0.41874999999999996</v>
      </c>
      <c r="J172" s="18" t="s">
        <v>9192</v>
      </c>
      <c r="K172" s="19">
        <v>8</v>
      </c>
      <c r="M172" s="18" t="s">
        <v>9192</v>
      </c>
      <c r="N172" s="19">
        <v>20908</v>
      </c>
      <c r="P172" s="18" t="s">
        <v>3324</v>
      </c>
      <c r="Q172" s="19">
        <v>4.4000000000000004</v>
      </c>
      <c r="S172" s="18" t="s">
        <v>9192</v>
      </c>
      <c r="T172" s="19">
        <v>2210</v>
      </c>
      <c r="U172" s="19">
        <v>1285.375</v>
      </c>
      <c r="W172" s="18" t="s">
        <v>839</v>
      </c>
      <c r="X172" s="19">
        <v>34899</v>
      </c>
      <c r="Z172" s="18" t="s">
        <v>9192</v>
      </c>
      <c r="AA172" s="19">
        <v>72183.7</v>
      </c>
      <c r="AI172" s="18" t="s">
        <v>11497</v>
      </c>
      <c r="AJ172" s="19">
        <v>326</v>
      </c>
      <c r="AL172" s="18" t="s">
        <v>7571</v>
      </c>
      <c r="AM172" s="19">
        <v>0.35</v>
      </c>
    </row>
    <row r="173" spans="7:39">
      <c r="G173" s="18" t="s">
        <v>8710</v>
      </c>
      <c r="H173" s="19">
        <v>0.43962962962962954</v>
      </c>
      <c r="J173" s="18" t="s">
        <v>8710</v>
      </c>
      <c r="K173" s="19">
        <v>27</v>
      </c>
      <c r="M173" s="18" t="s">
        <v>8710</v>
      </c>
      <c r="N173" s="19">
        <v>318321</v>
      </c>
      <c r="P173" s="18" t="s">
        <v>6938</v>
      </c>
      <c r="Q173" s="19">
        <v>4.4000000000000004</v>
      </c>
      <c r="S173" s="18" t="s">
        <v>8710</v>
      </c>
      <c r="T173" s="19">
        <v>5289.5925925925922</v>
      </c>
      <c r="U173" s="19">
        <v>3004.7214814814815</v>
      </c>
      <c r="W173" s="18" t="s">
        <v>5611</v>
      </c>
      <c r="X173" s="19">
        <v>34852</v>
      </c>
      <c r="Z173" s="18" t="s">
        <v>8710</v>
      </c>
      <c r="AA173" s="19">
        <v>582877</v>
      </c>
      <c r="AI173" s="18" t="s">
        <v>10941</v>
      </c>
      <c r="AJ173" s="19">
        <v>328</v>
      </c>
      <c r="AL173" s="18" t="s">
        <v>12554</v>
      </c>
      <c r="AM173" s="19">
        <v>0.33</v>
      </c>
    </row>
    <row r="174" spans="7:39">
      <c r="G174" s="18" t="s">
        <v>10420</v>
      </c>
      <c r="H174" s="19">
        <v>9.5000000000000001E-2</v>
      </c>
      <c r="J174" s="18" t="s">
        <v>10420</v>
      </c>
      <c r="K174" s="19">
        <v>2</v>
      </c>
      <c r="M174" s="18" t="s">
        <v>10420</v>
      </c>
      <c r="N174" s="19">
        <v>18607</v>
      </c>
      <c r="P174" s="18" t="s">
        <v>6283</v>
      </c>
      <c r="Q174" s="19">
        <v>4.4000000000000004</v>
      </c>
      <c r="S174" s="18" t="s">
        <v>10420</v>
      </c>
      <c r="T174" s="19">
        <v>5497</v>
      </c>
      <c r="U174" s="19">
        <v>5149</v>
      </c>
      <c r="W174" s="18" t="s">
        <v>2280</v>
      </c>
      <c r="X174" s="19">
        <v>34540</v>
      </c>
      <c r="Z174" s="18" t="s">
        <v>10420</v>
      </c>
      <c r="AA174" s="19">
        <v>47773.9</v>
      </c>
      <c r="AI174" s="18" t="s">
        <v>11396</v>
      </c>
      <c r="AJ174" s="19">
        <v>330</v>
      </c>
      <c r="AL174" s="18" t="s">
        <v>5669</v>
      </c>
      <c r="AM174" s="19">
        <v>0.33</v>
      </c>
    </row>
    <row r="175" spans="7:39">
      <c r="G175" s="18" t="s">
        <v>9458</v>
      </c>
      <c r="H175" s="19">
        <v>0.13</v>
      </c>
      <c r="J175" s="18" t="s">
        <v>9458</v>
      </c>
      <c r="K175" s="19">
        <v>3</v>
      </c>
      <c r="M175" s="18" t="s">
        <v>9458</v>
      </c>
      <c r="N175" s="19">
        <v>21524</v>
      </c>
      <c r="P175" s="18" t="s">
        <v>4777</v>
      </c>
      <c r="Q175" s="19">
        <v>4.4000000000000004</v>
      </c>
      <c r="S175" s="18" t="s">
        <v>9458</v>
      </c>
      <c r="T175" s="19">
        <v>1796.3333333333333</v>
      </c>
      <c r="U175" s="19">
        <v>1564.3333333333333</v>
      </c>
      <c r="W175" s="18" t="s">
        <v>3866</v>
      </c>
      <c r="X175" s="19">
        <v>34258</v>
      </c>
      <c r="Z175" s="18" t="s">
        <v>9458</v>
      </c>
      <c r="AA175" s="19">
        <v>23412.2</v>
      </c>
      <c r="AI175" s="18" t="s">
        <v>1844</v>
      </c>
      <c r="AJ175" s="19">
        <v>339</v>
      </c>
      <c r="AL175" s="18" t="s">
        <v>9591</v>
      </c>
      <c r="AM175" s="19">
        <v>0.33</v>
      </c>
    </row>
    <row r="176" spans="7:39">
      <c r="G176" s="18" t="s">
        <v>9695</v>
      </c>
      <c r="H176" s="19">
        <v>0.318</v>
      </c>
      <c r="J176" s="18" t="s">
        <v>9695</v>
      </c>
      <c r="K176" s="19">
        <v>5</v>
      </c>
      <c r="M176" s="18" t="s">
        <v>9695</v>
      </c>
      <c r="N176" s="19">
        <v>21995</v>
      </c>
      <c r="P176" s="18" t="s">
        <v>7540</v>
      </c>
      <c r="Q176" s="19">
        <v>4.4000000000000004</v>
      </c>
      <c r="S176" s="18" t="s">
        <v>9695</v>
      </c>
      <c r="T176" s="19">
        <v>3866</v>
      </c>
      <c r="U176" s="19">
        <v>2651.8</v>
      </c>
      <c r="W176" s="18" t="s">
        <v>5483</v>
      </c>
      <c r="X176" s="19">
        <v>33735</v>
      </c>
      <c r="Z176" s="18" t="s">
        <v>9695</v>
      </c>
      <c r="AA176" s="19">
        <v>76909.5</v>
      </c>
      <c r="AI176" s="18" t="s">
        <v>11959</v>
      </c>
      <c r="AJ176" s="19">
        <v>340</v>
      </c>
      <c r="AL176" s="18" t="s">
        <v>6273</v>
      </c>
      <c r="AM176" s="19">
        <v>0.31</v>
      </c>
    </row>
    <row r="177" spans="7:39">
      <c r="G177" s="18" t="s">
        <v>12554</v>
      </c>
      <c r="H177" s="19">
        <v>0.33</v>
      </c>
      <c r="J177" s="18" t="s">
        <v>12554</v>
      </c>
      <c r="K177" s="19">
        <v>1</v>
      </c>
      <c r="M177" s="18" t="s">
        <v>12554</v>
      </c>
      <c r="N177" s="19">
        <v>388</v>
      </c>
      <c r="P177" s="18" t="s">
        <v>10012</v>
      </c>
      <c r="Q177" s="19">
        <v>4.4000000000000004</v>
      </c>
      <c r="S177" s="18" t="s">
        <v>12554</v>
      </c>
      <c r="T177" s="19">
        <v>2999</v>
      </c>
      <c r="U177" s="19">
        <v>1999</v>
      </c>
      <c r="W177" s="18" t="s">
        <v>5101</v>
      </c>
      <c r="X177" s="19">
        <v>33717</v>
      </c>
      <c r="Z177" s="18" t="s">
        <v>12554</v>
      </c>
      <c r="AA177" s="19">
        <v>13195.6</v>
      </c>
      <c r="AI177" s="18" t="s">
        <v>1492</v>
      </c>
      <c r="AJ177" s="19">
        <v>343</v>
      </c>
      <c r="AL177" s="18" t="s">
        <v>10409</v>
      </c>
      <c r="AM177" s="19">
        <v>0.28999999999999998</v>
      </c>
    </row>
    <row r="178" spans="7:39">
      <c r="G178" s="18" t="s">
        <v>9061</v>
      </c>
      <c r="H178" s="19">
        <v>0.32363636363636372</v>
      </c>
      <c r="J178" s="18" t="s">
        <v>9061</v>
      </c>
      <c r="K178" s="19">
        <v>11</v>
      </c>
      <c r="M178" s="18" t="s">
        <v>9061</v>
      </c>
      <c r="N178" s="19">
        <v>77155</v>
      </c>
      <c r="P178" s="18" t="s">
        <v>6961</v>
      </c>
      <c r="Q178" s="19">
        <v>4.4000000000000004</v>
      </c>
      <c r="S178" s="18" t="s">
        <v>9061</v>
      </c>
      <c r="T178" s="19">
        <v>2358.4545454545455</v>
      </c>
      <c r="U178" s="19">
        <v>1465.5454545454545</v>
      </c>
      <c r="W178" s="18" t="s">
        <v>5504</v>
      </c>
      <c r="X178" s="19">
        <v>33584</v>
      </c>
      <c r="Z178" s="18" t="s">
        <v>9061</v>
      </c>
      <c r="AA178" s="19">
        <v>107685.2</v>
      </c>
      <c r="AI178" s="18" t="s">
        <v>1662</v>
      </c>
      <c r="AJ178" s="19">
        <v>350</v>
      </c>
      <c r="AL178" s="18" t="s">
        <v>8165</v>
      </c>
      <c r="AM178" s="19">
        <v>0.28999999999999998</v>
      </c>
    </row>
    <row r="179" spans="7:39">
      <c r="G179" s="18" t="s">
        <v>11949</v>
      </c>
      <c r="H179" s="19">
        <v>0.08</v>
      </c>
      <c r="J179" s="18" t="s">
        <v>11949</v>
      </c>
      <c r="K179" s="19">
        <v>1</v>
      </c>
      <c r="M179" s="18" t="s">
        <v>11949</v>
      </c>
      <c r="N179" s="19">
        <v>2280</v>
      </c>
      <c r="P179" s="18" t="s">
        <v>7973</v>
      </c>
      <c r="Q179" s="19">
        <v>4.4000000000000004</v>
      </c>
      <c r="S179" s="18" t="s">
        <v>11949</v>
      </c>
      <c r="T179" s="19">
        <v>747</v>
      </c>
      <c r="U179" s="19">
        <v>688</v>
      </c>
      <c r="W179" s="18" t="s">
        <v>6824</v>
      </c>
      <c r="X179" s="19">
        <v>33434</v>
      </c>
      <c r="Z179" s="18" t="s">
        <v>11949</v>
      </c>
      <c r="AA179" s="19">
        <v>3361.5</v>
      </c>
      <c r="AI179" s="18" t="s">
        <v>7005</v>
      </c>
      <c r="AJ179" s="19">
        <v>352</v>
      </c>
      <c r="AL179" s="18" t="s">
        <v>3045</v>
      </c>
      <c r="AM179" s="19">
        <v>0.28000000000000003</v>
      </c>
    </row>
    <row r="180" spans="7:39">
      <c r="G180" s="18" t="s">
        <v>11407</v>
      </c>
      <c r="H180" s="19">
        <v>0</v>
      </c>
      <c r="J180" s="18" t="s">
        <v>11407</v>
      </c>
      <c r="K180" s="19">
        <v>1</v>
      </c>
      <c r="M180" s="18" t="s">
        <v>11407</v>
      </c>
      <c r="N180" s="19">
        <v>4570</v>
      </c>
      <c r="P180" s="18" t="s">
        <v>8464</v>
      </c>
      <c r="Q180" s="19">
        <v>4.4000000000000004</v>
      </c>
      <c r="S180" s="18" t="s">
        <v>11407</v>
      </c>
      <c r="T180" s="19">
        <v>635</v>
      </c>
      <c r="U180" s="19">
        <v>635</v>
      </c>
      <c r="W180" s="18" t="s">
        <v>5023</v>
      </c>
      <c r="X180" s="19">
        <v>33176</v>
      </c>
      <c r="Z180" s="18" t="s">
        <v>11407</v>
      </c>
      <c r="AA180" s="19">
        <v>2730.5</v>
      </c>
      <c r="AI180" s="18" t="s">
        <v>1940</v>
      </c>
      <c r="AJ180" s="19">
        <v>356</v>
      </c>
      <c r="AL180" s="18" t="s">
        <v>9479</v>
      </c>
      <c r="AM180" s="19">
        <v>0.28000000000000003</v>
      </c>
    </row>
    <row r="181" spans="7:39">
      <c r="G181" s="18" t="s">
        <v>12695</v>
      </c>
      <c r="H181" s="19">
        <v>0.48</v>
      </c>
      <c r="J181" s="18" t="s">
        <v>12695</v>
      </c>
      <c r="K181" s="19">
        <v>1</v>
      </c>
      <c r="M181" s="18" t="s">
        <v>12695</v>
      </c>
      <c r="N181" s="19">
        <v>534</v>
      </c>
      <c r="P181" s="18" t="s">
        <v>11366</v>
      </c>
      <c r="Q181" s="19">
        <v>4.4000000000000004</v>
      </c>
      <c r="S181" s="18" t="s">
        <v>12695</v>
      </c>
      <c r="T181" s="19">
        <v>11495</v>
      </c>
      <c r="U181" s="19">
        <v>5999</v>
      </c>
      <c r="W181" s="18" t="s">
        <v>4010</v>
      </c>
      <c r="X181" s="19">
        <v>33114</v>
      </c>
      <c r="Z181" s="18" t="s">
        <v>12695</v>
      </c>
      <c r="AA181" s="19">
        <v>49428.5</v>
      </c>
      <c r="AI181" s="18" t="s">
        <v>11023</v>
      </c>
      <c r="AJ181" s="19">
        <v>356</v>
      </c>
      <c r="AL181" s="18" t="s">
        <v>12363</v>
      </c>
      <c r="AM181" s="19">
        <v>0.27</v>
      </c>
    </row>
    <row r="182" spans="7:39">
      <c r="G182" s="18" t="s">
        <v>9284</v>
      </c>
      <c r="H182" s="19">
        <v>0.31428571428571433</v>
      </c>
      <c r="J182" s="18" t="s">
        <v>9284</v>
      </c>
      <c r="K182" s="19">
        <v>7</v>
      </c>
      <c r="M182" s="18" t="s">
        <v>9284</v>
      </c>
      <c r="N182" s="19">
        <v>26029</v>
      </c>
      <c r="P182" s="18" t="s">
        <v>283</v>
      </c>
      <c r="Q182" s="19">
        <v>4.4000000000000004</v>
      </c>
      <c r="S182" s="18" t="s">
        <v>9284</v>
      </c>
      <c r="T182" s="19">
        <v>580.57142857142856</v>
      </c>
      <c r="U182" s="19">
        <v>387.42857142857144</v>
      </c>
      <c r="W182" s="18" t="s">
        <v>9325</v>
      </c>
      <c r="X182" s="19">
        <v>32931</v>
      </c>
      <c r="Z182" s="18" t="s">
        <v>9284</v>
      </c>
      <c r="AA182" s="19">
        <v>14684.9</v>
      </c>
      <c r="AI182" s="18" t="s">
        <v>7540</v>
      </c>
      <c r="AJ182" s="19">
        <v>357</v>
      </c>
      <c r="AL182" s="18" t="s">
        <v>7057</v>
      </c>
      <c r="AM182" s="19">
        <v>0.25</v>
      </c>
    </row>
    <row r="183" spans="7:39">
      <c r="G183" s="18" t="s">
        <v>11990</v>
      </c>
      <c r="H183" s="19">
        <v>0.53333333333333333</v>
      </c>
      <c r="J183" s="18" t="s">
        <v>11990</v>
      </c>
      <c r="K183" s="19">
        <v>3</v>
      </c>
      <c r="M183" s="18" t="s">
        <v>11990</v>
      </c>
      <c r="N183" s="19">
        <v>2073</v>
      </c>
      <c r="P183" s="18" t="s">
        <v>5325</v>
      </c>
      <c r="Q183" s="19">
        <v>4.4000000000000004</v>
      </c>
      <c r="S183" s="18" t="s">
        <v>11990</v>
      </c>
      <c r="T183" s="19">
        <v>2132.6666666666665</v>
      </c>
      <c r="U183" s="19">
        <v>999</v>
      </c>
      <c r="W183" s="18" t="s">
        <v>3359</v>
      </c>
      <c r="X183" s="19">
        <v>32916</v>
      </c>
      <c r="Z183" s="18" t="s">
        <v>11990</v>
      </c>
      <c r="AA183" s="19">
        <v>25751.800000000003</v>
      </c>
      <c r="AI183" s="18" t="s">
        <v>7193</v>
      </c>
      <c r="AJ183" s="19">
        <v>362</v>
      </c>
      <c r="AL183" s="18" t="s">
        <v>5262</v>
      </c>
      <c r="AM183" s="19">
        <v>0.24</v>
      </c>
    </row>
    <row r="184" spans="7:39">
      <c r="G184" s="18" t="s">
        <v>11718</v>
      </c>
      <c r="H184" s="19">
        <v>0.55000000000000004</v>
      </c>
      <c r="J184" s="18" t="s">
        <v>11718</v>
      </c>
      <c r="K184" s="19">
        <v>1</v>
      </c>
      <c r="M184" s="18" t="s">
        <v>11718</v>
      </c>
      <c r="N184" s="19">
        <v>557</v>
      </c>
      <c r="P184" s="18" t="s">
        <v>357</v>
      </c>
      <c r="Q184" s="19">
        <v>4.4000000000000004</v>
      </c>
      <c r="S184" s="18" t="s">
        <v>11718</v>
      </c>
      <c r="T184" s="19">
        <v>1295</v>
      </c>
      <c r="U184" s="19">
        <v>587</v>
      </c>
      <c r="W184" s="18" t="s">
        <v>3771</v>
      </c>
      <c r="X184" s="19">
        <v>32916</v>
      </c>
      <c r="Z184" s="18" t="s">
        <v>11718</v>
      </c>
      <c r="AA184" s="19">
        <v>5309.4999999999991</v>
      </c>
      <c r="AI184" s="18" t="s">
        <v>11707</v>
      </c>
      <c r="AJ184" s="19">
        <v>386</v>
      </c>
      <c r="AL184" s="18" t="s">
        <v>7089</v>
      </c>
      <c r="AM184" s="19">
        <v>0.24</v>
      </c>
    </row>
    <row r="185" spans="7:39">
      <c r="G185" s="18" t="s">
        <v>8699</v>
      </c>
      <c r="H185" s="19">
        <v>0.34250000000000003</v>
      </c>
      <c r="J185" s="18" t="s">
        <v>8699</v>
      </c>
      <c r="K185" s="19">
        <v>24</v>
      </c>
      <c r="M185" s="18" t="s">
        <v>8699</v>
      </c>
      <c r="N185" s="19">
        <v>258512</v>
      </c>
      <c r="P185" s="18" t="s">
        <v>2305</v>
      </c>
      <c r="Q185" s="19">
        <v>4.4000000000000004</v>
      </c>
      <c r="S185" s="18" t="s">
        <v>8699</v>
      </c>
      <c r="T185" s="19">
        <v>1179.5</v>
      </c>
      <c r="U185" s="19">
        <v>762.16666666666663</v>
      </c>
      <c r="W185" s="18" t="s">
        <v>2727</v>
      </c>
      <c r="X185" s="19">
        <v>32840</v>
      </c>
      <c r="Z185" s="18" t="s">
        <v>8699</v>
      </c>
      <c r="AA185" s="19">
        <v>116780.9</v>
      </c>
      <c r="AI185" s="18" t="s">
        <v>1343</v>
      </c>
      <c r="AJ185" s="19">
        <v>387</v>
      </c>
      <c r="AL185" s="18" t="s">
        <v>2743</v>
      </c>
      <c r="AM185" s="19">
        <v>0.23</v>
      </c>
    </row>
    <row r="186" spans="7:39">
      <c r="G186" s="18" t="s">
        <v>8897</v>
      </c>
      <c r="H186" s="19">
        <v>0.23833333333333329</v>
      </c>
      <c r="J186" s="18" t="s">
        <v>8897</v>
      </c>
      <c r="K186" s="19">
        <v>12</v>
      </c>
      <c r="M186" s="18" t="s">
        <v>8897</v>
      </c>
      <c r="N186" s="19">
        <v>66017</v>
      </c>
      <c r="P186" s="18" t="s">
        <v>10601</v>
      </c>
      <c r="Q186" s="19">
        <v>4.4000000000000004</v>
      </c>
      <c r="S186" s="18" t="s">
        <v>8897</v>
      </c>
      <c r="T186" s="19">
        <v>4139.083333333333</v>
      </c>
      <c r="U186" s="19">
        <v>3071.25</v>
      </c>
      <c r="W186" s="18" t="s">
        <v>946</v>
      </c>
      <c r="X186" s="19">
        <v>32840</v>
      </c>
      <c r="Z186" s="18" t="s">
        <v>8897</v>
      </c>
      <c r="AA186" s="19">
        <v>200193.4</v>
      </c>
      <c r="AI186" s="18" t="s">
        <v>6711</v>
      </c>
      <c r="AJ186" s="19">
        <v>388</v>
      </c>
      <c r="AL186" s="18" t="s">
        <v>5069</v>
      </c>
      <c r="AM186" s="19">
        <v>0.21</v>
      </c>
    </row>
    <row r="187" spans="7:39">
      <c r="G187" s="18" t="s">
        <v>8574</v>
      </c>
      <c r="H187" s="19">
        <v>0.51318181818181818</v>
      </c>
      <c r="J187" s="18" t="s">
        <v>8574</v>
      </c>
      <c r="K187" s="19">
        <v>22</v>
      </c>
      <c r="M187" s="18" t="s">
        <v>8574</v>
      </c>
      <c r="N187" s="19">
        <v>22983</v>
      </c>
      <c r="P187" s="18" t="s">
        <v>11728</v>
      </c>
      <c r="Q187" s="19">
        <v>4.4000000000000004</v>
      </c>
      <c r="S187" s="18" t="s">
        <v>8574</v>
      </c>
      <c r="T187" s="19">
        <v>1061.6363636363637</v>
      </c>
      <c r="U187" s="19">
        <v>505.63636363636363</v>
      </c>
      <c r="W187" s="18" t="s">
        <v>168</v>
      </c>
      <c r="X187" s="19">
        <v>32840</v>
      </c>
      <c r="Z187" s="18" t="s">
        <v>8574</v>
      </c>
      <c r="AA187" s="19">
        <v>94694.9</v>
      </c>
      <c r="AI187" s="18" t="s">
        <v>12553</v>
      </c>
      <c r="AJ187" s="19">
        <v>388</v>
      </c>
      <c r="AL187" s="18" t="s">
        <v>5047</v>
      </c>
      <c r="AM187" s="19">
        <v>0.21</v>
      </c>
    </row>
    <row r="188" spans="7:39">
      <c r="G188" s="18" t="s">
        <v>9386</v>
      </c>
      <c r="H188" s="19">
        <v>0.44333333333333336</v>
      </c>
      <c r="J188" s="18" t="s">
        <v>9386</v>
      </c>
      <c r="K188" s="19">
        <v>3</v>
      </c>
      <c r="M188" s="18" t="s">
        <v>9386</v>
      </c>
      <c r="N188" s="19">
        <v>1484</v>
      </c>
      <c r="P188" s="18" t="s">
        <v>779</v>
      </c>
      <c r="Q188" s="19">
        <v>4.4000000000000004</v>
      </c>
      <c r="S188" s="18" t="s">
        <v>9386</v>
      </c>
      <c r="T188" s="19">
        <v>9329.3333333333339</v>
      </c>
      <c r="U188" s="19">
        <v>5229</v>
      </c>
      <c r="W188" s="18" t="s">
        <v>2443</v>
      </c>
      <c r="X188" s="19">
        <v>32840</v>
      </c>
      <c r="Z188" s="18" t="s">
        <v>9386</v>
      </c>
      <c r="AA188" s="19">
        <v>117548.7</v>
      </c>
      <c r="AI188" s="18" t="s">
        <v>2732</v>
      </c>
      <c r="AJ188" s="19">
        <v>390</v>
      </c>
      <c r="AL188" s="18" t="s">
        <v>5647</v>
      </c>
      <c r="AM188" s="19">
        <v>0.2</v>
      </c>
    </row>
    <row r="189" spans="7:39">
      <c r="G189" s="18" t="s">
        <v>12815</v>
      </c>
      <c r="H189" s="19">
        <v>0.49</v>
      </c>
      <c r="J189" s="18" t="s">
        <v>12815</v>
      </c>
      <c r="K189" s="19">
        <v>1</v>
      </c>
      <c r="M189" s="18" t="s">
        <v>12815</v>
      </c>
      <c r="N189" s="19">
        <v>2664</v>
      </c>
      <c r="P189" s="18" t="s">
        <v>6199</v>
      </c>
      <c r="Q189" s="19">
        <v>4.4000000000000004</v>
      </c>
      <c r="S189" s="18" t="s">
        <v>12815</v>
      </c>
      <c r="T189" s="19">
        <v>500</v>
      </c>
      <c r="U189" s="19">
        <v>253</v>
      </c>
      <c r="W189" s="18" t="s">
        <v>1730</v>
      </c>
      <c r="X189" s="19">
        <v>32840</v>
      </c>
      <c r="Z189" s="18" t="s">
        <v>12815</v>
      </c>
      <c r="AA189" s="19">
        <v>2150</v>
      </c>
      <c r="AI189" s="18" t="s">
        <v>11487</v>
      </c>
      <c r="AJ189" s="19">
        <v>397</v>
      </c>
      <c r="AL189" s="18" t="s">
        <v>6314</v>
      </c>
      <c r="AM189" s="19">
        <v>0.2</v>
      </c>
    </row>
    <row r="190" spans="7:39">
      <c r="G190" s="18" t="s">
        <v>9326</v>
      </c>
      <c r="H190" s="19">
        <v>0.28249999999999997</v>
      </c>
      <c r="J190" s="18" t="s">
        <v>9326</v>
      </c>
      <c r="K190" s="19">
        <v>4</v>
      </c>
      <c r="M190" s="18" t="s">
        <v>9326</v>
      </c>
      <c r="N190" s="19">
        <v>64051</v>
      </c>
      <c r="P190" s="18" t="s">
        <v>1652</v>
      </c>
      <c r="Q190" s="19">
        <v>4.4000000000000004</v>
      </c>
      <c r="S190" s="18" t="s">
        <v>9326</v>
      </c>
      <c r="T190" s="19">
        <v>7448.25</v>
      </c>
      <c r="U190" s="19">
        <v>5399</v>
      </c>
      <c r="W190" s="18" t="s">
        <v>224</v>
      </c>
      <c r="X190" s="19">
        <v>32598</v>
      </c>
      <c r="Z190" s="18" t="s">
        <v>9326</v>
      </c>
      <c r="AA190" s="19">
        <v>125989.9</v>
      </c>
      <c r="AI190" s="18" t="s">
        <v>727</v>
      </c>
      <c r="AJ190" s="19">
        <v>398</v>
      </c>
      <c r="AL190" s="18" t="s">
        <v>6411</v>
      </c>
      <c r="AM190" s="19">
        <v>0.2</v>
      </c>
    </row>
    <row r="191" spans="7:39">
      <c r="G191" s="18" t="s">
        <v>8969</v>
      </c>
      <c r="H191" s="19">
        <v>0.3775</v>
      </c>
      <c r="J191" s="18" t="s">
        <v>8969</v>
      </c>
      <c r="K191" s="19">
        <v>8</v>
      </c>
      <c r="M191" s="18" t="s">
        <v>8969</v>
      </c>
      <c r="N191" s="19">
        <v>19567</v>
      </c>
      <c r="P191" s="18" t="s">
        <v>6866</v>
      </c>
      <c r="Q191" s="19">
        <v>4.4000000000000004</v>
      </c>
      <c r="S191" s="18" t="s">
        <v>8969</v>
      </c>
      <c r="T191" s="19">
        <v>5059.375</v>
      </c>
      <c r="U191" s="19">
        <v>2780.375</v>
      </c>
      <c r="W191" s="18" t="s">
        <v>4225</v>
      </c>
      <c r="X191" s="19">
        <v>31822</v>
      </c>
      <c r="Z191" s="18" t="s">
        <v>8969</v>
      </c>
      <c r="AA191" s="19" t="e">
        <v>#VALUE!</v>
      </c>
      <c r="AI191" s="18" t="s">
        <v>6092</v>
      </c>
      <c r="AJ191" s="19">
        <v>401</v>
      </c>
      <c r="AL191" s="18" t="s">
        <v>10962</v>
      </c>
      <c r="AM191" s="19">
        <v>0.17</v>
      </c>
    </row>
    <row r="192" spans="7:39">
      <c r="G192" s="18" t="s">
        <v>11428</v>
      </c>
      <c r="H192" s="19">
        <v>0.45</v>
      </c>
      <c r="J192" s="18" t="s">
        <v>11428</v>
      </c>
      <c r="K192" s="19">
        <v>2</v>
      </c>
      <c r="M192" s="18" t="s">
        <v>11428</v>
      </c>
      <c r="N192" s="19">
        <v>7834</v>
      </c>
      <c r="P192" s="18" t="s">
        <v>1087</v>
      </c>
      <c r="Q192" s="19">
        <v>4.4000000000000004</v>
      </c>
      <c r="S192" s="18" t="s">
        <v>11428</v>
      </c>
      <c r="T192" s="19">
        <v>44949.5</v>
      </c>
      <c r="U192" s="19">
        <v>23449.5</v>
      </c>
      <c r="W192" s="18" t="s">
        <v>4389</v>
      </c>
      <c r="X192" s="19">
        <v>31822</v>
      </c>
      <c r="Z192" s="18" t="s">
        <v>11428</v>
      </c>
      <c r="AA192" s="19">
        <v>386555.9</v>
      </c>
      <c r="AI192" s="18" t="s">
        <v>1755</v>
      </c>
      <c r="AJ192" s="19">
        <v>407</v>
      </c>
      <c r="AL192" s="18" t="s">
        <v>7286</v>
      </c>
      <c r="AM192" s="19">
        <v>0.17</v>
      </c>
    </row>
    <row r="193" spans="7:39">
      <c r="G193" s="18" t="s">
        <v>9944</v>
      </c>
      <c r="H193" s="19">
        <v>0.43666666666666659</v>
      </c>
      <c r="J193" s="18" t="s">
        <v>9944</v>
      </c>
      <c r="K193" s="19">
        <v>6</v>
      </c>
      <c r="M193" s="18" t="s">
        <v>9944</v>
      </c>
      <c r="N193" s="19">
        <v>32736</v>
      </c>
      <c r="P193" s="18" t="s">
        <v>2678</v>
      </c>
      <c r="Q193" s="19">
        <v>4.4000000000000004</v>
      </c>
      <c r="S193" s="18" t="s">
        <v>9944</v>
      </c>
      <c r="T193" s="19">
        <v>9856.8333333333339</v>
      </c>
      <c r="U193" s="19">
        <v>5646.333333333333</v>
      </c>
      <c r="W193" s="18" t="s">
        <v>4151</v>
      </c>
      <c r="X193" s="19">
        <v>31822</v>
      </c>
      <c r="Z193" s="18" t="s">
        <v>9944</v>
      </c>
      <c r="AA193" s="19">
        <v>239104.39999999997</v>
      </c>
      <c r="AI193" s="18" t="s">
        <v>8388</v>
      </c>
      <c r="AJ193" s="19">
        <v>408</v>
      </c>
      <c r="AL193" s="18" t="s">
        <v>10420</v>
      </c>
      <c r="AM193" s="19">
        <v>0.15</v>
      </c>
    </row>
    <row r="194" spans="7:39">
      <c r="G194" s="18" t="s">
        <v>9644</v>
      </c>
      <c r="H194" s="19">
        <v>0.03</v>
      </c>
      <c r="J194" s="18" t="s">
        <v>9644</v>
      </c>
      <c r="K194" s="19">
        <v>3</v>
      </c>
      <c r="M194" s="18" t="s">
        <v>9644</v>
      </c>
      <c r="N194" s="19">
        <v>23629</v>
      </c>
      <c r="P194" s="18" t="s">
        <v>1795</v>
      </c>
      <c r="Q194" s="19">
        <v>4.4000000000000004</v>
      </c>
      <c r="S194" s="18" t="s">
        <v>9644</v>
      </c>
      <c r="T194" s="19">
        <v>813.33333333333337</v>
      </c>
      <c r="U194" s="19">
        <v>793</v>
      </c>
      <c r="W194" s="18" t="s">
        <v>8616</v>
      </c>
      <c r="X194" s="19">
        <v>31783</v>
      </c>
      <c r="Z194" s="18" t="s">
        <v>9644</v>
      </c>
      <c r="AA194" s="19">
        <v>9925</v>
      </c>
      <c r="AI194" s="18" t="s">
        <v>4542</v>
      </c>
      <c r="AJ194" s="19">
        <v>412</v>
      </c>
      <c r="AL194" s="18" t="s">
        <v>5347</v>
      </c>
      <c r="AM194" s="19">
        <v>0.15</v>
      </c>
    </row>
    <row r="195" spans="7:39">
      <c r="G195" s="18" t="s">
        <v>10094</v>
      </c>
      <c r="H195" s="19">
        <v>0.42499999999999999</v>
      </c>
      <c r="J195" s="18" t="s">
        <v>10094</v>
      </c>
      <c r="K195" s="19">
        <v>12</v>
      </c>
      <c r="M195" s="18" t="s">
        <v>10094</v>
      </c>
      <c r="N195" s="19">
        <v>78109</v>
      </c>
      <c r="P195" s="18" t="s">
        <v>2129</v>
      </c>
      <c r="Q195" s="19">
        <v>4.4000000000000004</v>
      </c>
      <c r="S195" s="18" t="s">
        <v>10094</v>
      </c>
      <c r="T195" s="19">
        <v>15618.833333333334</v>
      </c>
      <c r="U195" s="19">
        <v>7015.25</v>
      </c>
      <c r="W195" s="18" t="s">
        <v>6961</v>
      </c>
      <c r="X195" s="19">
        <v>31599</v>
      </c>
      <c r="Z195" s="18" t="s">
        <v>10094</v>
      </c>
      <c r="AA195" s="19">
        <v>801585.39999999991</v>
      </c>
      <c r="AI195" s="18" t="s">
        <v>8505</v>
      </c>
      <c r="AJ195" s="19">
        <v>418</v>
      </c>
      <c r="AL195" s="18" t="s">
        <v>5623</v>
      </c>
      <c r="AM195" s="19">
        <v>0.14000000000000001</v>
      </c>
    </row>
    <row r="196" spans="7:39">
      <c r="G196" s="18" t="s">
        <v>9633</v>
      </c>
      <c r="H196" s="19">
        <v>0.40818181818181815</v>
      </c>
      <c r="J196" s="18" t="s">
        <v>9633</v>
      </c>
      <c r="K196" s="19">
        <v>11</v>
      </c>
      <c r="M196" s="18" t="s">
        <v>9633</v>
      </c>
      <c r="N196" s="19">
        <v>25794</v>
      </c>
      <c r="P196" s="18" t="s">
        <v>10901</v>
      </c>
      <c r="Q196" s="19">
        <v>4.4000000000000004</v>
      </c>
      <c r="S196" s="18" t="s">
        <v>9633</v>
      </c>
      <c r="T196" s="19">
        <v>743.5454545454545</v>
      </c>
      <c r="U196" s="19">
        <v>409.54545454545456</v>
      </c>
      <c r="W196" s="18" t="s">
        <v>4308</v>
      </c>
      <c r="X196" s="19">
        <v>31539</v>
      </c>
      <c r="Z196" s="18" t="s">
        <v>9633</v>
      </c>
      <c r="AA196" s="19">
        <v>32199.399999999994</v>
      </c>
      <c r="AI196" s="18" t="s">
        <v>7953</v>
      </c>
      <c r="AJ196" s="19">
        <v>419</v>
      </c>
      <c r="AL196" s="18" t="s">
        <v>8113</v>
      </c>
      <c r="AM196" s="19">
        <v>0.14000000000000001</v>
      </c>
    </row>
    <row r="197" spans="7:39">
      <c r="G197" s="18" t="s">
        <v>6681</v>
      </c>
      <c r="H197" s="19">
        <v>0.56999999999999995</v>
      </c>
      <c r="J197" s="18" t="s">
        <v>6681</v>
      </c>
      <c r="K197" s="19">
        <v>1</v>
      </c>
      <c r="M197" s="18" t="s">
        <v>6681</v>
      </c>
      <c r="N197" s="19">
        <v>2581</v>
      </c>
      <c r="P197" s="18" t="s">
        <v>4736</v>
      </c>
      <c r="Q197" s="19">
        <v>4.4000000000000004</v>
      </c>
      <c r="S197" s="18" t="s">
        <v>6681</v>
      </c>
      <c r="T197" s="19">
        <v>999</v>
      </c>
      <c r="U197" s="19">
        <v>425</v>
      </c>
      <c r="W197" s="18" t="s">
        <v>3913</v>
      </c>
      <c r="X197" s="19">
        <v>31539</v>
      </c>
      <c r="Z197" s="18" t="s">
        <v>6681</v>
      </c>
      <c r="AA197" s="19">
        <v>3996</v>
      </c>
      <c r="AI197" s="18" t="s">
        <v>673</v>
      </c>
      <c r="AJ197" s="19">
        <v>420</v>
      </c>
      <c r="AL197" s="18" t="s">
        <v>7703</v>
      </c>
      <c r="AM197" s="19">
        <v>0.13</v>
      </c>
    </row>
    <row r="198" spans="7:39">
      <c r="G198" s="18" t="s">
        <v>8219</v>
      </c>
      <c r="H198" s="19">
        <v>0.57999999999999996</v>
      </c>
      <c r="J198" s="18" t="s">
        <v>8219</v>
      </c>
      <c r="K198" s="19">
        <v>1</v>
      </c>
      <c r="M198" s="18" t="s">
        <v>8219</v>
      </c>
      <c r="N198" s="19">
        <v>5985</v>
      </c>
      <c r="P198" s="18" t="s">
        <v>1627</v>
      </c>
      <c r="Q198" s="19">
        <v>4.4000000000000004</v>
      </c>
      <c r="S198" s="18" t="s">
        <v>8219</v>
      </c>
      <c r="T198" s="19">
        <v>599</v>
      </c>
      <c r="U198" s="19">
        <v>249</v>
      </c>
      <c r="W198" s="18" t="s">
        <v>5938</v>
      </c>
      <c r="X198" s="19">
        <v>31534</v>
      </c>
      <c r="Z198" s="18" t="s">
        <v>8219</v>
      </c>
      <c r="AA198" s="19">
        <v>2695.5</v>
      </c>
      <c r="AI198" s="18" t="s">
        <v>11827</v>
      </c>
      <c r="AJ198" s="19">
        <v>422</v>
      </c>
      <c r="AL198" s="18" t="s">
        <v>6232</v>
      </c>
      <c r="AM198" s="19">
        <v>0.1</v>
      </c>
    </row>
    <row r="199" spans="7:39">
      <c r="G199" s="18" t="s">
        <v>5034</v>
      </c>
      <c r="H199" s="19">
        <v>0.45999999999999996</v>
      </c>
      <c r="J199" s="18" t="s">
        <v>5034</v>
      </c>
      <c r="K199" s="19">
        <v>2</v>
      </c>
      <c r="M199" s="18" t="s">
        <v>5034</v>
      </c>
      <c r="N199" s="19">
        <v>88882</v>
      </c>
      <c r="P199" s="18" t="s">
        <v>1929</v>
      </c>
      <c r="Q199" s="19">
        <v>4.4000000000000004</v>
      </c>
      <c r="S199" s="18" t="s">
        <v>5034</v>
      </c>
      <c r="T199" s="19">
        <v>1347</v>
      </c>
      <c r="U199" s="19">
        <v>638</v>
      </c>
      <c r="W199" s="18" t="s">
        <v>8864</v>
      </c>
      <c r="X199" s="19">
        <v>31388</v>
      </c>
      <c r="Z199" s="18" t="s">
        <v>5034</v>
      </c>
      <c r="AA199" s="19">
        <v>10636.2</v>
      </c>
      <c r="AI199" s="18" t="s">
        <v>1955</v>
      </c>
      <c r="AJ199" s="19">
        <v>425</v>
      </c>
      <c r="AL199" s="18" t="s">
        <v>8298</v>
      </c>
      <c r="AM199" s="19">
        <v>0.1</v>
      </c>
    </row>
    <row r="200" spans="7:39">
      <c r="G200" s="18" t="s">
        <v>6060</v>
      </c>
      <c r="H200" s="19">
        <v>0</v>
      </c>
      <c r="J200" s="18" t="s">
        <v>6060</v>
      </c>
      <c r="K200" s="19">
        <v>1</v>
      </c>
      <c r="M200" s="18" t="s">
        <v>6060</v>
      </c>
      <c r="N200" s="19">
        <v>8610</v>
      </c>
      <c r="P200" s="18" t="s">
        <v>12885</v>
      </c>
      <c r="Q200" s="19">
        <v>4.4000000000000004</v>
      </c>
      <c r="S200" s="18" t="s">
        <v>6060</v>
      </c>
      <c r="T200" s="19">
        <v>440</v>
      </c>
      <c r="U200" s="19">
        <v>440</v>
      </c>
      <c r="W200" s="18" t="s">
        <v>6886</v>
      </c>
      <c r="X200" s="19">
        <v>31305</v>
      </c>
      <c r="Z200" s="18" t="s">
        <v>6060</v>
      </c>
      <c r="AA200" s="19">
        <v>1980</v>
      </c>
      <c r="AI200" s="18" t="s">
        <v>848</v>
      </c>
      <c r="AJ200" s="19">
        <v>425</v>
      </c>
      <c r="AL200" s="18" t="s">
        <v>7472</v>
      </c>
      <c r="AM200" s="19">
        <v>0.1</v>
      </c>
    </row>
    <row r="201" spans="7:39">
      <c r="G201" s="18" t="s">
        <v>7974</v>
      </c>
      <c r="H201" s="19">
        <v>0</v>
      </c>
      <c r="J201" s="18" t="s">
        <v>7974</v>
      </c>
      <c r="K201" s="19">
        <v>1</v>
      </c>
      <c r="M201" s="18" t="s">
        <v>7974</v>
      </c>
      <c r="N201" s="19">
        <v>4426</v>
      </c>
      <c r="P201" s="18" t="s">
        <v>456</v>
      </c>
      <c r="Q201" s="19">
        <v>4.4000000000000004</v>
      </c>
      <c r="S201" s="18" t="s">
        <v>7974</v>
      </c>
      <c r="T201" s="19">
        <v>535</v>
      </c>
      <c r="U201" s="19">
        <v>535</v>
      </c>
      <c r="W201" s="18" t="s">
        <v>3736</v>
      </c>
      <c r="X201" s="19">
        <v>30907</v>
      </c>
      <c r="Z201" s="18" t="s">
        <v>7974</v>
      </c>
      <c r="AA201" s="19">
        <v>2354</v>
      </c>
      <c r="AI201" s="18" t="s">
        <v>7864</v>
      </c>
      <c r="AJ201" s="19">
        <v>427</v>
      </c>
      <c r="AL201" s="18" t="s">
        <v>11949</v>
      </c>
      <c r="AM201" s="19">
        <v>0.08</v>
      </c>
    </row>
    <row r="202" spans="7:39">
      <c r="G202" s="18" t="s">
        <v>5213</v>
      </c>
      <c r="H202" s="19">
        <v>2.5000000000000001E-2</v>
      </c>
      <c r="J202" s="18" t="s">
        <v>5213</v>
      </c>
      <c r="K202" s="19">
        <v>2</v>
      </c>
      <c r="M202" s="18" t="s">
        <v>5213</v>
      </c>
      <c r="N202" s="19">
        <v>17939</v>
      </c>
      <c r="P202" s="18" t="s">
        <v>1398</v>
      </c>
      <c r="Q202" s="19">
        <v>4.4000000000000004</v>
      </c>
      <c r="S202" s="18" t="s">
        <v>5213</v>
      </c>
      <c r="T202" s="19">
        <v>922.5</v>
      </c>
      <c r="U202" s="19">
        <v>908.5</v>
      </c>
      <c r="W202" s="18" t="s">
        <v>6188</v>
      </c>
      <c r="X202" s="19">
        <v>30469</v>
      </c>
      <c r="Z202" s="18" t="s">
        <v>5213</v>
      </c>
      <c r="AA202" s="19">
        <v>8247.5</v>
      </c>
      <c r="AI202" s="18" t="s">
        <v>2099</v>
      </c>
      <c r="AJ202" s="19">
        <v>431</v>
      </c>
      <c r="AL202" s="18" t="s">
        <v>9644</v>
      </c>
      <c r="AM202" s="19">
        <v>0.06</v>
      </c>
    </row>
    <row r="203" spans="7:39">
      <c r="G203" s="18" t="s">
        <v>6712</v>
      </c>
      <c r="H203" s="19">
        <v>0</v>
      </c>
      <c r="J203" s="18" t="s">
        <v>6712</v>
      </c>
      <c r="K203" s="19">
        <v>1</v>
      </c>
      <c r="M203" s="18" t="s">
        <v>6712</v>
      </c>
      <c r="N203" s="19">
        <v>388</v>
      </c>
      <c r="P203" s="18" t="s">
        <v>617</v>
      </c>
      <c r="Q203" s="19">
        <v>4.4000000000000004</v>
      </c>
      <c r="S203" s="18" t="s">
        <v>6712</v>
      </c>
      <c r="T203" s="19">
        <v>99</v>
      </c>
      <c r="U203" s="19">
        <v>99</v>
      </c>
      <c r="W203" s="18" t="s">
        <v>1373</v>
      </c>
      <c r="X203" s="19">
        <v>30411</v>
      </c>
      <c r="Z203" s="18" t="s">
        <v>6712</v>
      </c>
      <c r="AA203" s="19">
        <v>425.7</v>
      </c>
      <c r="AI203" s="18" t="s">
        <v>7430</v>
      </c>
      <c r="AJ203" s="19">
        <v>434</v>
      </c>
      <c r="AL203" s="18" t="s">
        <v>5213</v>
      </c>
      <c r="AM203" s="19">
        <v>0.05</v>
      </c>
    </row>
    <row r="204" spans="7:39">
      <c r="G204" s="18" t="s">
        <v>7932</v>
      </c>
      <c r="H204" s="19">
        <v>0.53</v>
      </c>
      <c r="J204" s="18" t="s">
        <v>7932</v>
      </c>
      <c r="K204" s="19">
        <v>1</v>
      </c>
      <c r="M204" s="18" t="s">
        <v>7932</v>
      </c>
      <c r="N204" s="19">
        <v>3530</v>
      </c>
      <c r="P204" s="18" t="s">
        <v>1735</v>
      </c>
      <c r="Q204" s="19">
        <v>4.4000000000000004</v>
      </c>
      <c r="S204" s="18" t="s">
        <v>7932</v>
      </c>
      <c r="T204" s="19">
        <v>2999</v>
      </c>
      <c r="U204" s="19">
        <v>1399</v>
      </c>
      <c r="W204" s="18" t="s">
        <v>7901</v>
      </c>
      <c r="X204" s="19">
        <v>30355</v>
      </c>
      <c r="Z204" s="18" t="s">
        <v>7932</v>
      </c>
      <c r="AA204" s="19">
        <v>12895.699999999999</v>
      </c>
      <c r="AI204" s="18" t="s">
        <v>9694</v>
      </c>
      <c r="AJ204" s="19">
        <v>441</v>
      </c>
      <c r="AL204" s="18" t="s">
        <v>7113</v>
      </c>
      <c r="AM204" s="19">
        <v>0</v>
      </c>
    </row>
    <row r="205" spans="7:39">
      <c r="G205" s="18" t="s">
        <v>6273</v>
      </c>
      <c r="H205" s="19">
        <v>0.12</v>
      </c>
      <c r="J205" s="18" t="s">
        <v>6273</v>
      </c>
      <c r="K205" s="19">
        <v>7</v>
      </c>
      <c r="M205" s="18" t="s">
        <v>6273</v>
      </c>
      <c r="N205" s="19">
        <v>23333</v>
      </c>
      <c r="P205" s="18" t="s">
        <v>2290</v>
      </c>
      <c r="Q205" s="19">
        <v>4.4000000000000004</v>
      </c>
      <c r="S205" s="18" t="s">
        <v>6273</v>
      </c>
      <c r="T205" s="19">
        <v>267.85714285714283</v>
      </c>
      <c r="U205" s="19">
        <v>227.14285714285714</v>
      </c>
      <c r="W205" s="18" t="s">
        <v>3399</v>
      </c>
      <c r="X205" s="19">
        <v>30254</v>
      </c>
      <c r="Z205" s="18" t="s">
        <v>6273</v>
      </c>
      <c r="AA205" s="19">
        <v>8227.5</v>
      </c>
      <c r="AI205" s="18" t="s">
        <v>11135</v>
      </c>
      <c r="AJ205" s="19">
        <v>441</v>
      </c>
      <c r="AL205" s="18" t="s">
        <v>6712</v>
      </c>
      <c r="AM205" s="19">
        <v>0</v>
      </c>
    </row>
    <row r="206" spans="7:39">
      <c r="G206" s="18" t="s">
        <v>5755</v>
      </c>
      <c r="H206" s="19">
        <v>0.62</v>
      </c>
      <c r="J206" s="18" t="s">
        <v>5755</v>
      </c>
      <c r="K206" s="19">
        <v>2</v>
      </c>
      <c r="M206" s="18" t="s">
        <v>5755</v>
      </c>
      <c r="N206" s="19">
        <v>16773</v>
      </c>
      <c r="P206" s="18" t="s">
        <v>2732</v>
      </c>
      <c r="Q206" s="19">
        <v>4.4000000000000004</v>
      </c>
      <c r="S206" s="18" t="s">
        <v>5755</v>
      </c>
      <c r="T206" s="19">
        <v>487.5</v>
      </c>
      <c r="U206" s="19">
        <v>144</v>
      </c>
      <c r="W206" s="18" t="s">
        <v>4722</v>
      </c>
      <c r="X206" s="19">
        <v>30254</v>
      </c>
      <c r="Z206" s="18" t="s">
        <v>5755</v>
      </c>
      <c r="AA206" s="19">
        <v>4049.9999999999995</v>
      </c>
      <c r="AI206" s="18" t="s">
        <v>9834</v>
      </c>
      <c r="AJ206" s="19">
        <v>444</v>
      </c>
      <c r="AL206" s="18" t="s">
        <v>5766</v>
      </c>
      <c r="AM206" s="19">
        <v>0</v>
      </c>
    </row>
    <row r="207" spans="7:39">
      <c r="G207" s="18" t="s">
        <v>5623</v>
      </c>
      <c r="H207" s="19">
        <v>5.7500000000000002E-2</v>
      </c>
      <c r="J207" s="18" t="s">
        <v>5623</v>
      </c>
      <c r="K207" s="19">
        <v>4</v>
      </c>
      <c r="M207" s="18" t="s">
        <v>5623</v>
      </c>
      <c r="N207" s="19">
        <v>28521</v>
      </c>
      <c r="P207" s="18" t="s">
        <v>1172</v>
      </c>
      <c r="Q207" s="19">
        <v>4.4000000000000004</v>
      </c>
      <c r="S207" s="18" t="s">
        <v>5623</v>
      </c>
      <c r="T207" s="19">
        <v>150</v>
      </c>
      <c r="U207" s="19">
        <v>141.25</v>
      </c>
      <c r="W207" s="18" t="s">
        <v>5188</v>
      </c>
      <c r="X207" s="19">
        <v>30058</v>
      </c>
      <c r="Z207" s="18" t="s">
        <v>5623</v>
      </c>
      <c r="AA207" s="19">
        <v>2648</v>
      </c>
      <c r="AI207" s="18" t="s">
        <v>12855</v>
      </c>
      <c r="AJ207" s="19">
        <v>451</v>
      </c>
      <c r="AL207" s="18" t="s">
        <v>8409</v>
      </c>
      <c r="AM207" s="19">
        <v>0</v>
      </c>
    </row>
    <row r="208" spans="7:39">
      <c r="G208" s="18" t="s">
        <v>6232</v>
      </c>
      <c r="H208" s="19">
        <v>0.05</v>
      </c>
      <c r="J208" s="18" t="s">
        <v>6232</v>
      </c>
      <c r="K208" s="19">
        <v>2</v>
      </c>
      <c r="M208" s="18" t="s">
        <v>6232</v>
      </c>
      <c r="N208" s="19">
        <v>6156</v>
      </c>
      <c r="P208" s="18" t="s">
        <v>2178</v>
      </c>
      <c r="Q208" s="19">
        <v>4.4000000000000004</v>
      </c>
      <c r="S208" s="18" t="s">
        <v>6232</v>
      </c>
      <c r="T208" s="19">
        <v>100</v>
      </c>
      <c r="U208" s="19">
        <v>95</v>
      </c>
      <c r="W208" s="18" t="s">
        <v>1672</v>
      </c>
      <c r="X208" s="19">
        <v>30023</v>
      </c>
      <c r="Z208" s="18" t="s">
        <v>6232</v>
      </c>
      <c r="AA208" s="19">
        <v>860</v>
      </c>
      <c r="AI208" s="18" t="s">
        <v>632</v>
      </c>
      <c r="AJ208" s="19">
        <v>457</v>
      </c>
      <c r="AL208" s="18" t="s">
        <v>5058</v>
      </c>
      <c r="AM208" s="19">
        <v>0</v>
      </c>
    </row>
    <row r="209" spans="7:39">
      <c r="G209" s="18" t="s">
        <v>8409</v>
      </c>
      <c r="H209" s="19">
        <v>0</v>
      </c>
      <c r="J209" s="18" t="s">
        <v>8409</v>
      </c>
      <c r="K209" s="19">
        <v>1</v>
      </c>
      <c r="M209" s="18" t="s">
        <v>8409</v>
      </c>
      <c r="N209" s="19">
        <v>4798</v>
      </c>
      <c r="P209" s="18" t="s">
        <v>2045</v>
      </c>
      <c r="Q209" s="19">
        <v>4.4000000000000004</v>
      </c>
      <c r="S209" s="18" t="s">
        <v>8409</v>
      </c>
      <c r="T209" s="19">
        <v>225</v>
      </c>
      <c r="U209" s="19">
        <v>225</v>
      </c>
      <c r="W209" s="18" t="s">
        <v>1332</v>
      </c>
      <c r="X209" s="19">
        <v>30023</v>
      </c>
      <c r="Z209" s="18" t="s">
        <v>8409</v>
      </c>
      <c r="AA209" s="19">
        <v>922.49999999999989</v>
      </c>
      <c r="AI209" s="18" t="s">
        <v>10901</v>
      </c>
      <c r="AJ209" s="19">
        <v>461</v>
      </c>
      <c r="AL209" s="18" t="s">
        <v>2321</v>
      </c>
      <c r="AM209" s="19">
        <v>0</v>
      </c>
    </row>
    <row r="210" spans="7:39">
      <c r="G210" s="18" t="s">
        <v>5058</v>
      </c>
      <c r="H210" s="19">
        <v>0</v>
      </c>
      <c r="J210" s="18" t="s">
        <v>5058</v>
      </c>
      <c r="K210" s="19">
        <v>2</v>
      </c>
      <c r="M210" s="18" t="s">
        <v>5058</v>
      </c>
      <c r="N210" s="19">
        <v>8420</v>
      </c>
      <c r="P210" s="18" t="s">
        <v>9191</v>
      </c>
      <c r="Q210" s="19">
        <v>4.4000000000000004</v>
      </c>
      <c r="S210" s="18" t="s">
        <v>5058</v>
      </c>
      <c r="T210" s="19">
        <v>150</v>
      </c>
      <c r="U210" s="19">
        <v>150</v>
      </c>
      <c r="W210" s="18" t="s">
        <v>2187</v>
      </c>
      <c r="X210" s="19">
        <v>29746</v>
      </c>
      <c r="Z210" s="18" t="s">
        <v>5058</v>
      </c>
      <c r="AA210" s="19">
        <v>1265</v>
      </c>
      <c r="AI210" s="18" t="s">
        <v>10612</v>
      </c>
      <c r="AJ210" s="19">
        <v>463</v>
      </c>
      <c r="AL210" s="18" t="s">
        <v>11407</v>
      </c>
      <c r="AM210" s="19">
        <v>0</v>
      </c>
    </row>
    <row r="211" spans="7:39">
      <c r="G211" s="18" t="s">
        <v>8298</v>
      </c>
      <c r="H211" s="19">
        <v>0.05</v>
      </c>
      <c r="J211" s="18" t="s">
        <v>8298</v>
      </c>
      <c r="K211" s="19">
        <v>2</v>
      </c>
      <c r="M211" s="18" t="s">
        <v>8298</v>
      </c>
      <c r="N211" s="19">
        <v>8125</v>
      </c>
      <c r="P211" s="18" t="s">
        <v>128</v>
      </c>
      <c r="Q211" s="19">
        <v>4.4000000000000004</v>
      </c>
      <c r="S211" s="18" t="s">
        <v>8298</v>
      </c>
      <c r="T211" s="19">
        <v>260</v>
      </c>
      <c r="U211" s="19">
        <v>255</v>
      </c>
      <c r="W211" s="18" t="s">
        <v>4786</v>
      </c>
      <c r="X211" s="19">
        <v>28978</v>
      </c>
      <c r="Z211" s="18" t="s">
        <v>8298</v>
      </c>
      <c r="AA211" s="19">
        <v>2174</v>
      </c>
      <c r="AI211" s="18" t="s">
        <v>4678</v>
      </c>
      <c r="AJ211" s="19">
        <v>465</v>
      </c>
      <c r="AL211" s="18" t="s">
        <v>8231</v>
      </c>
      <c r="AM211" s="19">
        <v>0</v>
      </c>
    </row>
    <row r="212" spans="7:39">
      <c r="G212" s="18" t="s">
        <v>6314</v>
      </c>
      <c r="H212" s="19">
        <v>0.17499999999999999</v>
      </c>
      <c r="J212" s="18" t="s">
        <v>6314</v>
      </c>
      <c r="K212" s="19">
        <v>2</v>
      </c>
      <c r="M212" s="18" t="s">
        <v>6314</v>
      </c>
      <c r="N212" s="19">
        <v>8169</v>
      </c>
      <c r="P212" s="18" t="s">
        <v>2346</v>
      </c>
      <c r="Q212" s="19">
        <v>4.4000000000000004</v>
      </c>
      <c r="S212" s="18" t="s">
        <v>6314</v>
      </c>
      <c r="T212" s="19">
        <v>405</v>
      </c>
      <c r="U212" s="19">
        <v>329</v>
      </c>
      <c r="W212" s="18" t="s">
        <v>3983</v>
      </c>
      <c r="X212" s="19">
        <v>28978</v>
      </c>
      <c r="Z212" s="18" t="s">
        <v>6314</v>
      </c>
      <c r="AA212" s="19">
        <v>3483</v>
      </c>
      <c r="AI212" s="18" t="s">
        <v>2076</v>
      </c>
      <c r="AJ212" s="19">
        <v>466</v>
      </c>
      <c r="AL212" s="18" t="s">
        <v>7734</v>
      </c>
      <c r="AM212" s="19">
        <v>0</v>
      </c>
    </row>
    <row r="213" spans="7:39">
      <c r="G213" s="18" t="s">
        <v>7089</v>
      </c>
      <c r="H213" s="19">
        <v>0.13</v>
      </c>
      <c r="J213" s="18" t="s">
        <v>7089</v>
      </c>
      <c r="K213" s="19">
        <v>3</v>
      </c>
      <c r="M213" s="18" t="s">
        <v>7089</v>
      </c>
      <c r="N213" s="19">
        <v>10487</v>
      </c>
      <c r="P213" s="18" t="s">
        <v>9263</v>
      </c>
      <c r="Q213" s="19">
        <v>4.4000000000000004</v>
      </c>
      <c r="S213" s="18" t="s">
        <v>7089</v>
      </c>
      <c r="T213" s="19">
        <v>296.66666666666669</v>
      </c>
      <c r="U213" s="19">
        <v>244.33333333333334</v>
      </c>
      <c r="W213" s="18" t="s">
        <v>5005</v>
      </c>
      <c r="X213" s="19">
        <v>28829</v>
      </c>
      <c r="Z213" s="18" t="s">
        <v>7089</v>
      </c>
      <c r="AA213" s="19">
        <v>3707</v>
      </c>
      <c r="AI213" s="18" t="s">
        <v>12995</v>
      </c>
      <c r="AJ213" s="19">
        <v>468</v>
      </c>
      <c r="AL213" s="18" t="s">
        <v>6060</v>
      </c>
      <c r="AM213" s="19">
        <v>0</v>
      </c>
    </row>
    <row r="214" spans="7:39">
      <c r="G214" s="18" t="s">
        <v>7734</v>
      </c>
      <c r="H214" s="19">
        <v>0</v>
      </c>
      <c r="J214" s="18" t="s">
        <v>7734</v>
      </c>
      <c r="K214" s="19">
        <v>1</v>
      </c>
      <c r="M214" s="18" t="s">
        <v>7734</v>
      </c>
      <c r="N214" s="19">
        <v>15867</v>
      </c>
      <c r="P214" s="18" t="s">
        <v>4328</v>
      </c>
      <c r="Q214" s="19">
        <v>4.3</v>
      </c>
      <c r="S214" s="18" t="s">
        <v>7734</v>
      </c>
      <c r="T214" s="19">
        <v>150</v>
      </c>
      <c r="U214" s="19">
        <v>150</v>
      </c>
      <c r="W214" s="18" t="s">
        <v>4605</v>
      </c>
      <c r="X214" s="19">
        <v>28807</v>
      </c>
      <c r="Z214" s="18" t="s">
        <v>7734</v>
      </c>
      <c r="AA214" s="19">
        <v>645</v>
      </c>
      <c r="AI214" s="18" t="s">
        <v>2090</v>
      </c>
      <c r="AJ214" s="19">
        <v>474</v>
      </c>
      <c r="AL214" s="18" t="s">
        <v>7974</v>
      </c>
      <c r="AM214" s="19">
        <v>0</v>
      </c>
    </row>
    <row r="215" spans="7:39">
      <c r="G215" s="18" t="s">
        <v>13080</v>
      </c>
      <c r="H215" s="19">
        <v>0.47691467576791774</v>
      </c>
      <c r="J215" s="18" t="s">
        <v>13080</v>
      </c>
      <c r="K215" s="19">
        <v>1465</v>
      </c>
      <c r="M215" s="18" t="s">
        <v>13080</v>
      </c>
      <c r="N215" s="19">
        <v>26766377</v>
      </c>
      <c r="P215" s="18" t="s">
        <v>1444</v>
      </c>
      <c r="Q215" s="19">
        <v>4.3</v>
      </c>
      <c r="S215" s="18" t="s">
        <v>13080</v>
      </c>
      <c r="T215" s="19">
        <v>5353.1497814207651</v>
      </c>
      <c r="U215" s="19">
        <v>3125.3108737201364</v>
      </c>
      <c r="W215" s="18" t="s">
        <v>2178</v>
      </c>
      <c r="X215" s="19">
        <v>28791</v>
      </c>
      <c r="Z215" s="18" t="s">
        <v>13080</v>
      </c>
      <c r="AA215" s="19" t="e">
        <v>#VALUE!</v>
      </c>
      <c r="AI215" s="18" t="s">
        <v>9519</v>
      </c>
      <c r="AJ215" s="19">
        <v>478</v>
      </c>
      <c r="AL215" s="18" t="s">
        <v>13080</v>
      </c>
      <c r="AM215" s="19">
        <v>0.94</v>
      </c>
    </row>
    <row r="216" spans="7:39">
      <c r="P216" s="18" t="s">
        <v>6327</v>
      </c>
      <c r="Q216" s="19">
        <v>4.3</v>
      </c>
      <c r="W216" s="18" t="s">
        <v>779</v>
      </c>
      <c r="X216" s="19">
        <v>28791</v>
      </c>
      <c r="AI216" s="18" t="s">
        <v>2005</v>
      </c>
      <c r="AJ216" s="19">
        <v>479</v>
      </c>
    </row>
    <row r="217" spans="7:39">
      <c r="P217" s="18" t="s">
        <v>12262</v>
      </c>
      <c r="Q217" s="19">
        <v>4.3</v>
      </c>
      <c r="W217" s="18" t="s">
        <v>1132</v>
      </c>
      <c r="X217" s="19">
        <v>28638</v>
      </c>
      <c r="AI217" s="18" t="s">
        <v>7630</v>
      </c>
      <c r="AJ217" s="19">
        <v>485</v>
      </c>
    </row>
    <row r="218" spans="7:39">
      <c r="P218" s="18" t="s">
        <v>1187</v>
      </c>
      <c r="Q218" s="19">
        <v>4.3</v>
      </c>
      <c r="W218" s="18" t="s">
        <v>9894</v>
      </c>
      <c r="X218" s="19">
        <v>28629</v>
      </c>
      <c r="AI218" s="18" t="s">
        <v>1695</v>
      </c>
      <c r="AJ218" s="19">
        <v>490</v>
      </c>
    </row>
    <row r="219" spans="7:39">
      <c r="P219" s="18" t="s">
        <v>4900</v>
      </c>
      <c r="Q219" s="19">
        <v>4.3</v>
      </c>
      <c r="W219" s="18" t="s">
        <v>3106</v>
      </c>
      <c r="X219" s="19">
        <v>28565</v>
      </c>
      <c r="AI219" s="18" t="s">
        <v>12615</v>
      </c>
      <c r="AJ219" s="19">
        <v>490</v>
      </c>
    </row>
    <row r="220" spans="7:39">
      <c r="P220" s="18" t="s">
        <v>5165</v>
      </c>
      <c r="Q220" s="19">
        <v>4.3</v>
      </c>
      <c r="W220" s="18" t="s">
        <v>5315</v>
      </c>
      <c r="X220" s="19">
        <v>28324</v>
      </c>
      <c r="AI220" s="18" t="s">
        <v>4702</v>
      </c>
      <c r="AJ220" s="19">
        <v>490</v>
      </c>
    </row>
    <row r="221" spans="7:39">
      <c r="P221" s="18" t="s">
        <v>2458</v>
      </c>
      <c r="Q221" s="19">
        <v>4.3</v>
      </c>
      <c r="W221" s="18" t="s">
        <v>234</v>
      </c>
      <c r="X221" s="19">
        <v>28132</v>
      </c>
      <c r="AI221" s="18" t="s">
        <v>1705</v>
      </c>
      <c r="AJ221" s="19">
        <v>491</v>
      </c>
    </row>
    <row r="222" spans="7:39">
      <c r="P222" s="18" t="s">
        <v>1107</v>
      </c>
      <c r="Q222" s="19">
        <v>4.3</v>
      </c>
      <c r="W222" s="18" t="s">
        <v>5046</v>
      </c>
      <c r="X222" s="19">
        <v>28030</v>
      </c>
      <c r="AI222" s="18" t="s">
        <v>5357</v>
      </c>
      <c r="AJ222" s="19">
        <v>491</v>
      </c>
    </row>
    <row r="223" spans="7:39">
      <c r="P223" s="18" t="s">
        <v>3494</v>
      </c>
      <c r="Q223" s="19">
        <v>4.3</v>
      </c>
      <c r="W223" s="18" t="s">
        <v>4688</v>
      </c>
      <c r="X223" s="19">
        <v>27790</v>
      </c>
      <c r="AI223" s="18" t="s">
        <v>461</v>
      </c>
      <c r="AJ223" s="19">
        <v>493</v>
      </c>
    </row>
    <row r="224" spans="7:39">
      <c r="P224" s="18" t="s">
        <v>962</v>
      </c>
      <c r="Q224" s="19">
        <v>4.3</v>
      </c>
      <c r="W224" s="18" t="s">
        <v>2832</v>
      </c>
      <c r="X224" s="19">
        <v>27508</v>
      </c>
      <c r="AI224" s="18" t="s">
        <v>1032</v>
      </c>
      <c r="AJ224" s="19">
        <v>505</v>
      </c>
    </row>
    <row r="225" spans="16:36">
      <c r="P225" s="18" t="s">
        <v>9029</v>
      </c>
      <c r="Q225" s="19">
        <v>4.3</v>
      </c>
      <c r="W225" s="18" t="s">
        <v>6605</v>
      </c>
      <c r="X225" s="19">
        <v>27441</v>
      </c>
      <c r="AI225" s="18" t="s">
        <v>2383</v>
      </c>
      <c r="AJ225" s="19">
        <v>513</v>
      </c>
    </row>
    <row r="226" spans="16:36">
      <c r="P226" s="18" t="s">
        <v>2271</v>
      </c>
      <c r="Q226" s="19">
        <v>4.3</v>
      </c>
      <c r="W226" s="18" t="s">
        <v>6293</v>
      </c>
      <c r="X226" s="19">
        <v>27223</v>
      </c>
      <c r="AI226" s="18" t="s">
        <v>2468</v>
      </c>
      <c r="AJ226" s="19">
        <v>523</v>
      </c>
    </row>
    <row r="227" spans="16:36">
      <c r="P227" s="18" t="s">
        <v>6221</v>
      </c>
      <c r="Q227" s="19">
        <v>4.3</v>
      </c>
      <c r="W227" s="18" t="s">
        <v>5924</v>
      </c>
      <c r="X227" s="19">
        <v>27201</v>
      </c>
      <c r="AI227" s="18" t="s">
        <v>12262</v>
      </c>
      <c r="AJ227" s="19">
        <v>532</v>
      </c>
    </row>
    <row r="228" spans="16:36">
      <c r="P228" s="18" t="s">
        <v>2717</v>
      </c>
      <c r="Q228" s="19">
        <v>4.3</v>
      </c>
      <c r="W228" s="18" t="s">
        <v>407</v>
      </c>
      <c r="X228" s="19">
        <v>27151</v>
      </c>
      <c r="AI228" s="18" t="s">
        <v>12694</v>
      </c>
      <c r="AJ228" s="19">
        <v>534</v>
      </c>
    </row>
    <row r="229" spans="16:36">
      <c r="P229" s="18" t="s">
        <v>421</v>
      </c>
      <c r="Q229" s="19">
        <v>4.3</v>
      </c>
      <c r="W229" s="18" t="s">
        <v>5165</v>
      </c>
      <c r="X229" s="19">
        <v>27139</v>
      </c>
      <c r="AI229" s="18" t="s">
        <v>11537</v>
      </c>
      <c r="AJ229" s="19">
        <v>535</v>
      </c>
    </row>
    <row r="230" spans="16:36">
      <c r="P230" s="18" t="s">
        <v>6646</v>
      </c>
      <c r="Q230" s="19">
        <v>4.3</v>
      </c>
      <c r="W230" s="18" t="s">
        <v>3776</v>
      </c>
      <c r="X230" s="19">
        <v>26603</v>
      </c>
      <c r="AI230" s="18" t="s">
        <v>2812</v>
      </c>
      <c r="AJ230" s="19">
        <v>538</v>
      </c>
    </row>
    <row r="231" spans="16:36">
      <c r="P231" s="18" t="s">
        <v>1363</v>
      </c>
      <c r="Q231" s="19">
        <v>4.3</v>
      </c>
      <c r="W231" s="18" t="s">
        <v>5530</v>
      </c>
      <c r="X231" s="19">
        <v>26556</v>
      </c>
      <c r="AI231" s="18" t="s">
        <v>9815</v>
      </c>
      <c r="AJ231" s="19">
        <v>546</v>
      </c>
    </row>
    <row r="232" spans="16:36">
      <c r="P232" s="18" t="s">
        <v>2257</v>
      </c>
      <c r="Q232" s="19">
        <v>4.3</v>
      </c>
      <c r="W232" s="18" t="s">
        <v>9489</v>
      </c>
      <c r="X232" s="19">
        <v>26543</v>
      </c>
      <c r="AI232" s="18" t="s">
        <v>12955</v>
      </c>
      <c r="AJ232" s="19">
        <v>550</v>
      </c>
    </row>
    <row r="233" spans="16:36">
      <c r="P233" s="18" t="s">
        <v>2066</v>
      </c>
      <c r="Q233" s="19">
        <v>4.3</v>
      </c>
      <c r="W233" s="18" t="s">
        <v>6876</v>
      </c>
      <c r="X233" s="19">
        <v>26423</v>
      </c>
      <c r="AI233" s="18" t="s">
        <v>10357</v>
      </c>
      <c r="AJ233" s="19">
        <v>550</v>
      </c>
    </row>
    <row r="234" spans="16:36">
      <c r="P234" s="18" t="s">
        <v>2892</v>
      </c>
      <c r="Q234" s="19">
        <v>4.3</v>
      </c>
      <c r="W234" s="18" t="s">
        <v>6399</v>
      </c>
      <c r="X234" s="19">
        <v>26194</v>
      </c>
      <c r="AI234" s="18" t="s">
        <v>283</v>
      </c>
      <c r="AJ234" s="19">
        <v>552</v>
      </c>
    </row>
    <row r="235" spans="16:36">
      <c r="P235" s="18" t="s">
        <v>5668</v>
      </c>
      <c r="Q235" s="19">
        <v>4.3</v>
      </c>
      <c r="W235" s="18" t="s">
        <v>9151</v>
      </c>
      <c r="X235" s="19">
        <v>26164</v>
      </c>
      <c r="AI235" s="18" t="s">
        <v>11717</v>
      </c>
      <c r="AJ235" s="19">
        <v>557</v>
      </c>
    </row>
    <row r="236" spans="16:36">
      <c r="P236" s="18" t="s">
        <v>7896</v>
      </c>
      <c r="Q236" s="19">
        <v>4.3</v>
      </c>
      <c r="W236" s="18" t="s">
        <v>184</v>
      </c>
      <c r="X236" s="19">
        <v>26090</v>
      </c>
      <c r="AI236" s="18" t="s">
        <v>11627</v>
      </c>
      <c r="AJ236" s="19">
        <v>561</v>
      </c>
    </row>
    <row r="237" spans="16:36">
      <c r="P237" s="18" t="s">
        <v>4595</v>
      </c>
      <c r="Q237" s="19">
        <v>4.3</v>
      </c>
      <c r="W237" s="18" t="s">
        <v>8072</v>
      </c>
      <c r="X237" s="19">
        <v>25996</v>
      </c>
      <c r="AI237" s="18" t="s">
        <v>11206</v>
      </c>
      <c r="AJ237" s="19">
        <v>562</v>
      </c>
    </row>
    <row r="238" spans="16:36">
      <c r="P238" s="18" t="s">
        <v>1657</v>
      </c>
      <c r="Q238" s="19">
        <v>4.3</v>
      </c>
      <c r="W238" s="18" t="s">
        <v>6441</v>
      </c>
      <c r="X238" s="19">
        <v>25910</v>
      </c>
      <c r="AI238" s="18" t="s">
        <v>2066</v>
      </c>
      <c r="AJ238" s="19">
        <v>567</v>
      </c>
    </row>
    <row r="239" spans="16:36">
      <c r="P239" s="18" t="s">
        <v>2517</v>
      </c>
      <c r="Q239" s="19">
        <v>4.3</v>
      </c>
      <c r="W239" s="18" t="s">
        <v>5541</v>
      </c>
      <c r="X239" s="19">
        <v>25903</v>
      </c>
      <c r="AI239" s="18" t="s">
        <v>1587</v>
      </c>
      <c r="AJ239" s="19">
        <v>576</v>
      </c>
    </row>
    <row r="240" spans="16:36">
      <c r="P240" s="18" t="s">
        <v>1541</v>
      </c>
      <c r="Q240" s="19">
        <v>4.3</v>
      </c>
      <c r="W240" s="18" t="s">
        <v>6546</v>
      </c>
      <c r="X240" s="19">
        <v>25886</v>
      </c>
      <c r="AI240" s="18" t="s">
        <v>1467</v>
      </c>
      <c r="AJ240" s="19">
        <v>577</v>
      </c>
    </row>
    <row r="241" spans="16:36">
      <c r="P241" s="18" t="s">
        <v>12242</v>
      </c>
      <c r="Q241" s="19">
        <v>4.3</v>
      </c>
      <c r="W241" s="18" t="s">
        <v>3369</v>
      </c>
      <c r="X241" s="19">
        <v>25824</v>
      </c>
      <c r="AI241" s="18" t="s">
        <v>10155</v>
      </c>
      <c r="AJ241" s="19">
        <v>578</v>
      </c>
    </row>
    <row r="242" spans="16:36">
      <c r="P242" s="18" t="s">
        <v>2144</v>
      </c>
      <c r="Q242" s="19">
        <v>4.3</v>
      </c>
      <c r="W242" s="18" t="s">
        <v>3712</v>
      </c>
      <c r="X242" s="19">
        <v>25824</v>
      </c>
      <c r="AI242" s="18" t="s">
        <v>11867</v>
      </c>
      <c r="AJ242" s="19">
        <v>588</v>
      </c>
    </row>
    <row r="243" spans="16:36">
      <c r="P243" s="18" t="s">
        <v>10771</v>
      </c>
      <c r="Q243" s="19">
        <v>4.3</v>
      </c>
      <c r="W243" s="18" t="s">
        <v>3659</v>
      </c>
      <c r="X243" s="19">
        <v>25824</v>
      </c>
      <c r="AI243" s="18" t="s">
        <v>1052</v>
      </c>
      <c r="AJ243" s="19">
        <v>590</v>
      </c>
    </row>
    <row r="244" spans="16:36">
      <c r="P244" s="18" t="s">
        <v>2763</v>
      </c>
      <c r="Q244" s="19">
        <v>4.3</v>
      </c>
      <c r="W244" s="18" t="s">
        <v>6252</v>
      </c>
      <c r="X244" s="19">
        <v>25771</v>
      </c>
      <c r="AI244" s="18" t="s">
        <v>12060</v>
      </c>
      <c r="AJ244" s="19">
        <v>590</v>
      </c>
    </row>
    <row r="245" spans="16:36">
      <c r="P245" s="18" t="s">
        <v>8520</v>
      </c>
      <c r="Q245" s="19">
        <v>4.3</v>
      </c>
      <c r="W245" s="18" t="s">
        <v>6659</v>
      </c>
      <c r="X245" s="19">
        <v>25607</v>
      </c>
      <c r="AI245" s="18" t="s">
        <v>1107</v>
      </c>
      <c r="AJ245" s="19">
        <v>592</v>
      </c>
    </row>
    <row r="246" spans="16:36">
      <c r="P246" s="18" t="s">
        <v>12845</v>
      </c>
      <c r="Q246" s="19">
        <v>4.3</v>
      </c>
      <c r="W246" s="18" t="s">
        <v>6006</v>
      </c>
      <c r="X246" s="19">
        <v>25488</v>
      </c>
      <c r="AI246" s="18" t="s">
        <v>7691</v>
      </c>
      <c r="AJ246" s="19">
        <v>594</v>
      </c>
    </row>
    <row r="247" spans="16:36">
      <c r="P247" s="18" t="s">
        <v>12493</v>
      </c>
      <c r="Q247" s="19">
        <v>4.3</v>
      </c>
      <c r="W247" s="18" t="s">
        <v>9019</v>
      </c>
      <c r="X247" s="19">
        <v>25340</v>
      </c>
      <c r="AI247" s="18" t="s">
        <v>4284</v>
      </c>
      <c r="AJ247" s="19">
        <v>596</v>
      </c>
    </row>
    <row r="248" spans="16:36">
      <c r="P248" s="18" t="s">
        <v>10560</v>
      </c>
      <c r="Q248" s="19">
        <v>4.3</v>
      </c>
      <c r="W248" s="18" t="s">
        <v>8530</v>
      </c>
      <c r="X248" s="19">
        <v>25262</v>
      </c>
      <c r="AI248" s="18" t="s">
        <v>9101</v>
      </c>
      <c r="AJ248" s="19">
        <v>604</v>
      </c>
    </row>
    <row r="249" spans="16:36">
      <c r="P249" s="18" t="s">
        <v>321</v>
      </c>
      <c r="Q249" s="19">
        <v>4.3</v>
      </c>
      <c r="W249" s="18" t="s">
        <v>2045</v>
      </c>
      <c r="X249" s="19">
        <v>25177</v>
      </c>
      <c r="AI249" s="18" t="s">
        <v>9775</v>
      </c>
      <c r="AJ249" s="19">
        <v>610</v>
      </c>
    </row>
    <row r="250" spans="16:36">
      <c r="P250" s="18" t="s">
        <v>6293</v>
      </c>
      <c r="Q250" s="19">
        <v>4.3</v>
      </c>
      <c r="W250" s="18" t="s">
        <v>6815</v>
      </c>
      <c r="X250" s="19">
        <v>25006</v>
      </c>
      <c r="AI250" s="18" t="s">
        <v>11667</v>
      </c>
      <c r="AJ250" s="19">
        <v>611</v>
      </c>
    </row>
    <row r="251" spans="16:36">
      <c r="P251" s="18" t="s">
        <v>2937</v>
      </c>
      <c r="Q251" s="19">
        <v>4.3</v>
      </c>
      <c r="W251" s="18" t="s">
        <v>996</v>
      </c>
      <c r="X251" s="19">
        <v>24871</v>
      </c>
      <c r="AI251" s="18" t="s">
        <v>1561</v>
      </c>
      <c r="AJ251" s="19">
        <v>612</v>
      </c>
    </row>
    <row r="252" spans="16:36">
      <c r="P252" s="18" t="s">
        <v>2697</v>
      </c>
      <c r="Q252" s="19">
        <v>4.3</v>
      </c>
      <c r="W252" s="18" t="s">
        <v>4900</v>
      </c>
      <c r="X252" s="19">
        <v>24791</v>
      </c>
      <c r="AI252" s="18" t="s">
        <v>11517</v>
      </c>
      <c r="AJ252" s="19">
        <v>617</v>
      </c>
    </row>
    <row r="253" spans="16:36">
      <c r="P253" s="18" t="s">
        <v>986</v>
      </c>
      <c r="Q253" s="19">
        <v>4.3</v>
      </c>
      <c r="W253" s="18" t="s">
        <v>1273</v>
      </c>
      <c r="X253" s="19">
        <v>24780</v>
      </c>
      <c r="AI253" s="18" t="s">
        <v>11266</v>
      </c>
      <c r="AJ253" s="19">
        <v>618</v>
      </c>
    </row>
    <row r="254" spans="16:36">
      <c r="P254" s="18" t="s">
        <v>1984</v>
      </c>
      <c r="Q254" s="19">
        <v>4.3</v>
      </c>
      <c r="W254" s="18" t="s">
        <v>497</v>
      </c>
      <c r="X254" s="19">
        <v>24564</v>
      </c>
      <c r="AI254" s="18" t="s">
        <v>2742</v>
      </c>
      <c r="AJ254" s="19">
        <v>621</v>
      </c>
    </row>
    <row r="255" spans="16:36">
      <c r="P255" s="18" t="s">
        <v>809</v>
      </c>
      <c r="Q255" s="19">
        <v>4.3</v>
      </c>
      <c r="W255" s="18" t="s">
        <v>5882</v>
      </c>
      <c r="X255" s="19">
        <v>24432</v>
      </c>
      <c r="AI255" s="18" t="s">
        <v>517</v>
      </c>
      <c r="AJ255" s="19">
        <v>628</v>
      </c>
    </row>
    <row r="256" spans="16:36">
      <c r="P256" s="18" t="s">
        <v>5285</v>
      </c>
      <c r="Q256" s="19">
        <v>4.3</v>
      </c>
      <c r="W256" s="18" t="s">
        <v>253</v>
      </c>
      <c r="X256" s="19">
        <v>24306</v>
      </c>
      <c r="AI256" s="18" t="s">
        <v>9417</v>
      </c>
      <c r="AJ256" s="19">
        <v>629</v>
      </c>
    </row>
    <row r="257" spans="16:36">
      <c r="P257" s="18" t="s">
        <v>3589</v>
      </c>
      <c r="Q257" s="19">
        <v>4.3</v>
      </c>
      <c r="W257" s="18" t="s">
        <v>757</v>
      </c>
      <c r="X257" s="19">
        <v>24269</v>
      </c>
      <c r="AI257" s="18" t="s">
        <v>11478</v>
      </c>
      <c r="AJ257" s="19">
        <v>638</v>
      </c>
    </row>
    <row r="258" spans="16:36">
      <c r="P258" s="18" t="s">
        <v>7143</v>
      </c>
      <c r="Q258" s="19">
        <v>4.3</v>
      </c>
      <c r="W258" s="18" t="s">
        <v>416</v>
      </c>
      <c r="X258" s="19">
        <v>24269</v>
      </c>
      <c r="AI258" s="18" t="s">
        <v>10841</v>
      </c>
      <c r="AJ258" s="19">
        <v>638</v>
      </c>
    </row>
    <row r="259" spans="16:36">
      <c r="P259" s="18" t="s">
        <v>10430</v>
      </c>
      <c r="Q259" s="19">
        <v>4.3</v>
      </c>
      <c r="W259" s="18" t="s">
        <v>1950</v>
      </c>
      <c r="X259" s="19">
        <v>24269</v>
      </c>
      <c r="AI259" s="18" t="s">
        <v>5325</v>
      </c>
      <c r="AJ259" s="19">
        <v>644</v>
      </c>
    </row>
    <row r="260" spans="16:36">
      <c r="P260" s="18" t="s">
        <v>4646</v>
      </c>
      <c r="Q260" s="19">
        <v>4.3</v>
      </c>
      <c r="W260" s="18" t="s">
        <v>972</v>
      </c>
      <c r="X260" s="19">
        <v>24269</v>
      </c>
      <c r="AI260" s="18" t="s">
        <v>10652</v>
      </c>
      <c r="AJ260" s="19">
        <v>646</v>
      </c>
    </row>
    <row r="261" spans="16:36">
      <c r="P261" s="18" t="s">
        <v>3514</v>
      </c>
      <c r="Q261" s="19">
        <v>4.3</v>
      </c>
      <c r="W261" s="18" t="s">
        <v>824</v>
      </c>
      <c r="X261" s="19">
        <v>24269</v>
      </c>
      <c r="AI261" s="18" t="s">
        <v>7921</v>
      </c>
      <c r="AJ261" s="19">
        <v>670</v>
      </c>
    </row>
    <row r="262" spans="16:36">
      <c r="P262" s="18" t="s">
        <v>4532</v>
      </c>
      <c r="Q262" s="19">
        <v>4.3</v>
      </c>
      <c r="W262" s="18" t="s">
        <v>8793</v>
      </c>
      <c r="X262" s="19">
        <v>24247</v>
      </c>
      <c r="AI262" s="18" t="s">
        <v>7153</v>
      </c>
      <c r="AJ262" s="19">
        <v>676</v>
      </c>
    </row>
    <row r="263" spans="16:36">
      <c r="P263" s="18" t="s">
        <v>11386</v>
      </c>
      <c r="Q263" s="19">
        <v>4.3</v>
      </c>
      <c r="W263" s="18" t="s">
        <v>421</v>
      </c>
      <c r="X263" s="19">
        <v>24186</v>
      </c>
      <c r="AI263" s="18" t="s">
        <v>4552</v>
      </c>
      <c r="AJ263" s="19">
        <v>681</v>
      </c>
    </row>
    <row r="264" spans="16:36">
      <c r="P264" s="18" t="s">
        <v>6231</v>
      </c>
      <c r="Q264" s="19">
        <v>4.3</v>
      </c>
      <c r="W264" s="18" t="s">
        <v>194</v>
      </c>
      <c r="X264" s="19">
        <v>23952</v>
      </c>
      <c r="AI264" s="18" t="s">
        <v>11597</v>
      </c>
      <c r="AJ264" s="19">
        <v>687</v>
      </c>
    </row>
    <row r="265" spans="16:36">
      <c r="P265" s="18" t="s">
        <v>5680</v>
      </c>
      <c r="Q265" s="19">
        <v>4.3</v>
      </c>
      <c r="W265" s="18" t="s">
        <v>38</v>
      </c>
      <c r="X265" s="19">
        <v>23784</v>
      </c>
      <c r="AI265" s="18" t="s">
        <v>4875</v>
      </c>
      <c r="AJ265" s="19">
        <v>690</v>
      </c>
    </row>
    <row r="266" spans="16:36">
      <c r="P266" s="18" t="s">
        <v>557</v>
      </c>
      <c r="Q266" s="19">
        <v>4.3</v>
      </c>
      <c r="W266" s="18" t="s">
        <v>8742</v>
      </c>
      <c r="X266" s="19">
        <v>23484</v>
      </c>
      <c r="AI266" s="18" t="s">
        <v>8263</v>
      </c>
      <c r="AJ266" s="19">
        <v>691</v>
      </c>
    </row>
    <row r="267" spans="16:36">
      <c r="P267" s="18" t="s">
        <v>9775</v>
      </c>
      <c r="Q267" s="19">
        <v>4.3</v>
      </c>
      <c r="W267" s="18" t="s">
        <v>8698</v>
      </c>
      <c r="X267" s="19">
        <v>23316</v>
      </c>
      <c r="AI267" s="18" t="s">
        <v>12091</v>
      </c>
      <c r="AJ267" s="19">
        <v>693</v>
      </c>
    </row>
    <row r="268" spans="16:36">
      <c r="P268" s="18" t="s">
        <v>113</v>
      </c>
      <c r="Q268" s="19">
        <v>4.3</v>
      </c>
      <c r="W268" s="18" t="s">
        <v>688</v>
      </c>
      <c r="X268" s="19">
        <v>23196</v>
      </c>
      <c r="AI268" s="18" t="s">
        <v>2448</v>
      </c>
      <c r="AJ268" s="19">
        <v>708</v>
      </c>
    </row>
    <row r="269" spans="16:36">
      <c r="P269" s="18" t="s">
        <v>2428</v>
      </c>
      <c r="Q269" s="19">
        <v>4.3</v>
      </c>
      <c r="W269" s="18" t="s">
        <v>6626</v>
      </c>
      <c r="X269" s="19">
        <v>23174</v>
      </c>
      <c r="AI269" s="18" t="s">
        <v>12634</v>
      </c>
      <c r="AJ269" s="19">
        <v>710</v>
      </c>
    </row>
    <row r="270" spans="16:36">
      <c r="P270" s="18" t="s">
        <v>6586</v>
      </c>
      <c r="Q270" s="19">
        <v>4.3</v>
      </c>
      <c r="W270" s="18" t="s">
        <v>1522</v>
      </c>
      <c r="X270" s="19">
        <v>23169</v>
      </c>
      <c r="AI270" s="18" t="s">
        <v>331</v>
      </c>
      <c r="AJ270" s="19">
        <v>710</v>
      </c>
    </row>
    <row r="271" spans="16:36">
      <c r="P271" s="18" t="s">
        <v>1368</v>
      </c>
      <c r="Q271" s="19">
        <v>4.3</v>
      </c>
      <c r="W271" s="18" t="s">
        <v>5680</v>
      </c>
      <c r="X271" s="19">
        <v>23022</v>
      </c>
      <c r="AI271" s="18" t="s">
        <v>4646</v>
      </c>
      <c r="AJ271" s="19">
        <v>714</v>
      </c>
    </row>
    <row r="272" spans="16:36">
      <c r="P272" s="18" t="s">
        <v>6753</v>
      </c>
      <c r="Q272" s="19">
        <v>4.3</v>
      </c>
      <c r="W272" s="18" t="s">
        <v>8328</v>
      </c>
      <c r="X272" s="19">
        <v>22860</v>
      </c>
      <c r="AI272" s="18" t="s">
        <v>11979</v>
      </c>
      <c r="AJ272" s="19">
        <v>727</v>
      </c>
    </row>
    <row r="273" spans="16:36">
      <c r="P273" s="18" t="s">
        <v>3000</v>
      </c>
      <c r="Q273" s="19">
        <v>4.3</v>
      </c>
      <c r="W273" s="18" t="s">
        <v>4631</v>
      </c>
      <c r="X273" s="19">
        <v>22638</v>
      </c>
      <c r="AI273" s="18" t="s">
        <v>10931</v>
      </c>
      <c r="AJ273" s="19">
        <v>743</v>
      </c>
    </row>
    <row r="274" spans="16:36">
      <c r="P274" s="18" t="s">
        <v>7931</v>
      </c>
      <c r="Q274" s="19">
        <v>4.3</v>
      </c>
      <c r="W274" s="18" t="s">
        <v>4267</v>
      </c>
      <c r="X274" s="19">
        <v>22638</v>
      </c>
      <c r="AI274" s="18" t="s">
        <v>4240</v>
      </c>
      <c r="AJ274" s="19">
        <v>758</v>
      </c>
    </row>
    <row r="275" spans="16:36">
      <c r="P275" s="18" t="s">
        <v>6313</v>
      </c>
      <c r="Q275" s="19">
        <v>4.3</v>
      </c>
      <c r="W275" s="18" t="s">
        <v>6844</v>
      </c>
      <c r="X275" s="19">
        <v>22618</v>
      </c>
      <c r="AI275" s="18" t="s">
        <v>976</v>
      </c>
      <c r="AJ275" s="19">
        <v>766</v>
      </c>
    </row>
    <row r="276" spans="16:36">
      <c r="P276" s="18" t="s">
        <v>7996</v>
      </c>
      <c r="Q276" s="19">
        <v>4.3</v>
      </c>
      <c r="W276" s="18" t="s">
        <v>898</v>
      </c>
      <c r="X276" s="19">
        <v>22420</v>
      </c>
      <c r="AI276" s="18" t="s">
        <v>4777</v>
      </c>
      <c r="AJ276" s="19">
        <v>768</v>
      </c>
    </row>
    <row r="277" spans="16:36">
      <c r="P277" s="18" t="s">
        <v>5893</v>
      </c>
      <c r="Q277" s="19">
        <v>4.3</v>
      </c>
      <c r="W277" s="18" t="s">
        <v>7847</v>
      </c>
      <c r="X277" s="19">
        <v>22420</v>
      </c>
      <c r="AI277" s="18" t="s">
        <v>12664</v>
      </c>
      <c r="AJ277" s="19">
        <v>771</v>
      </c>
    </row>
    <row r="278" spans="16:36">
      <c r="P278" s="18" t="s">
        <v>4349</v>
      </c>
      <c r="Q278" s="19">
        <v>4.3</v>
      </c>
      <c r="W278" s="18" t="s">
        <v>7296</v>
      </c>
      <c r="X278" s="19">
        <v>22375</v>
      </c>
      <c r="AI278" s="18" t="s">
        <v>12503</v>
      </c>
      <c r="AJ278" s="19">
        <v>777</v>
      </c>
    </row>
    <row r="279" spans="16:36">
      <c r="P279" s="18" t="s">
        <v>7336</v>
      </c>
      <c r="Q279" s="19">
        <v>4.3</v>
      </c>
      <c r="W279" s="18" t="s">
        <v>3192</v>
      </c>
      <c r="X279" s="19">
        <v>22318</v>
      </c>
      <c r="AI279" s="18" t="s">
        <v>10681</v>
      </c>
      <c r="AJ279" s="19">
        <v>780</v>
      </c>
    </row>
    <row r="280" spans="16:36">
      <c r="P280" s="18" t="s">
        <v>10701</v>
      </c>
      <c r="Q280" s="19">
        <v>4.3</v>
      </c>
      <c r="W280" s="18" t="s">
        <v>214</v>
      </c>
      <c r="X280" s="19">
        <v>21924</v>
      </c>
      <c r="AI280" s="18" t="s">
        <v>9396</v>
      </c>
      <c r="AJ280" s="19">
        <v>787</v>
      </c>
    </row>
    <row r="281" spans="16:36">
      <c r="P281" s="18" t="s">
        <v>5697</v>
      </c>
      <c r="Q281" s="19">
        <v>4.3</v>
      </c>
      <c r="W281" s="18" t="s">
        <v>4027</v>
      </c>
      <c r="X281" s="19">
        <v>21916</v>
      </c>
      <c r="AI281" s="18" t="s">
        <v>1745</v>
      </c>
      <c r="AJ281" s="19">
        <v>789</v>
      </c>
    </row>
    <row r="282" spans="16:36">
      <c r="P282" s="18" t="s">
        <v>4394</v>
      </c>
      <c r="Q282" s="19">
        <v>4.3</v>
      </c>
      <c r="W282" s="18" t="s">
        <v>4133</v>
      </c>
      <c r="X282" s="19">
        <v>21796</v>
      </c>
      <c r="AI282" s="18" t="s">
        <v>7514</v>
      </c>
      <c r="AJ282" s="19">
        <v>817</v>
      </c>
    </row>
    <row r="283" spans="16:36">
      <c r="P283" s="18" t="s">
        <v>577</v>
      </c>
      <c r="Q283" s="19">
        <v>4.3</v>
      </c>
      <c r="W283" s="18" t="s">
        <v>3848</v>
      </c>
      <c r="X283" s="19">
        <v>21796</v>
      </c>
      <c r="AI283" s="18" t="s">
        <v>12564</v>
      </c>
      <c r="AJ283" s="19">
        <v>827</v>
      </c>
    </row>
    <row r="284" spans="16:36">
      <c r="P284" s="18" t="s">
        <v>7067</v>
      </c>
      <c r="Q284" s="19">
        <v>4.3</v>
      </c>
      <c r="W284" s="18" t="s">
        <v>8752</v>
      </c>
      <c r="X284" s="19">
        <v>21783</v>
      </c>
      <c r="AI284" s="18" t="s">
        <v>4252</v>
      </c>
      <c r="AJ284" s="19">
        <v>828</v>
      </c>
    </row>
    <row r="285" spans="16:36">
      <c r="P285" s="18" t="s">
        <v>1691</v>
      </c>
      <c r="Q285" s="19">
        <v>4.3</v>
      </c>
      <c r="W285" s="18" t="s">
        <v>4911</v>
      </c>
      <c r="X285" s="19">
        <v>21764</v>
      </c>
      <c r="AI285" s="18" t="s">
        <v>11989</v>
      </c>
      <c r="AJ285" s="19">
        <v>832</v>
      </c>
    </row>
    <row r="286" spans="16:36">
      <c r="P286" s="18" t="s">
        <v>3010</v>
      </c>
      <c r="Q286" s="19">
        <v>4.3</v>
      </c>
      <c r="W286" s="18" t="s">
        <v>7285</v>
      </c>
      <c r="X286" s="19">
        <v>21762</v>
      </c>
      <c r="AI286" s="18" t="s">
        <v>2763</v>
      </c>
      <c r="AJ286" s="19">
        <v>838</v>
      </c>
    </row>
    <row r="287" spans="16:36">
      <c r="P287" s="18" t="s">
        <v>7713</v>
      </c>
      <c r="Q287" s="19">
        <v>4.3</v>
      </c>
      <c r="W287" s="18" t="s">
        <v>4449</v>
      </c>
      <c r="X287" s="19">
        <v>21666</v>
      </c>
      <c r="AI287" s="18" t="s">
        <v>2892</v>
      </c>
      <c r="AJ287" s="19">
        <v>838</v>
      </c>
    </row>
    <row r="288" spans="16:36">
      <c r="P288" s="18" t="s">
        <v>10881</v>
      </c>
      <c r="Q288" s="19">
        <v>4.3</v>
      </c>
      <c r="W288" s="18" t="s">
        <v>3034</v>
      </c>
      <c r="X288" s="19">
        <v>21378</v>
      </c>
      <c r="AI288" s="18" t="s">
        <v>1785</v>
      </c>
      <c r="AJ288" s="19">
        <v>839</v>
      </c>
    </row>
    <row r="289" spans="16:36">
      <c r="P289" s="18" t="s">
        <v>224</v>
      </c>
      <c r="Q289" s="19">
        <v>4.3</v>
      </c>
      <c r="W289" s="18" t="s">
        <v>5243</v>
      </c>
      <c r="X289" s="19">
        <v>21372</v>
      </c>
      <c r="AI289" s="18" t="s">
        <v>2356</v>
      </c>
      <c r="AJ289" s="19">
        <v>897</v>
      </c>
    </row>
    <row r="290" spans="16:36">
      <c r="P290" s="18" t="s">
        <v>7874</v>
      </c>
      <c r="Q290" s="19">
        <v>4.3</v>
      </c>
      <c r="W290" s="18" t="s">
        <v>3236</v>
      </c>
      <c r="X290" s="19">
        <v>21350</v>
      </c>
      <c r="AI290" s="18" t="s">
        <v>12705</v>
      </c>
      <c r="AJ290" s="19">
        <v>898</v>
      </c>
    </row>
    <row r="291" spans="16:36">
      <c r="P291" s="18" t="s">
        <v>3442</v>
      </c>
      <c r="Q291" s="19">
        <v>4.3</v>
      </c>
      <c r="W291" s="18" t="s">
        <v>3830</v>
      </c>
      <c r="X291" s="19">
        <v>21350</v>
      </c>
      <c r="AI291" s="18" t="s">
        <v>8917</v>
      </c>
      <c r="AJ291" s="19">
        <v>900</v>
      </c>
    </row>
    <row r="292" spans="16:36">
      <c r="P292" s="18" t="s">
        <v>11074</v>
      </c>
      <c r="Q292" s="19">
        <v>4.3</v>
      </c>
      <c r="W292" s="18" t="s">
        <v>3909</v>
      </c>
      <c r="X292" s="19">
        <v>21350</v>
      </c>
      <c r="AI292" s="18" t="s">
        <v>622</v>
      </c>
      <c r="AJ292" s="19">
        <v>900</v>
      </c>
    </row>
    <row r="293" spans="16:36">
      <c r="P293" s="18" t="s">
        <v>5778</v>
      </c>
      <c r="Q293" s="19">
        <v>4.3</v>
      </c>
      <c r="W293" s="18" t="s">
        <v>2056</v>
      </c>
      <c r="X293" s="19">
        <v>21252</v>
      </c>
      <c r="AI293" s="18" t="s">
        <v>769</v>
      </c>
      <c r="AJ293" s="19">
        <v>902</v>
      </c>
    </row>
    <row r="294" spans="16:36">
      <c r="P294" s="18" t="s">
        <v>6128</v>
      </c>
      <c r="Q294" s="19">
        <v>4.3</v>
      </c>
      <c r="W294" s="18" t="s">
        <v>2927</v>
      </c>
      <c r="X294" s="19">
        <v>21252</v>
      </c>
      <c r="AI294" s="18" t="s">
        <v>6242</v>
      </c>
      <c r="AJ294" s="19">
        <v>903</v>
      </c>
    </row>
    <row r="295" spans="16:36">
      <c r="P295" s="18" t="s">
        <v>331</v>
      </c>
      <c r="Q295" s="19">
        <v>4.3</v>
      </c>
      <c r="W295" s="18" t="s">
        <v>789</v>
      </c>
      <c r="X295" s="19">
        <v>21152</v>
      </c>
      <c r="AI295" s="18" t="s">
        <v>2015</v>
      </c>
      <c r="AJ295" s="19">
        <v>910</v>
      </c>
    </row>
    <row r="296" spans="16:36">
      <c r="P296" s="18" t="s">
        <v>8103</v>
      </c>
      <c r="Q296" s="19">
        <v>4.3</v>
      </c>
      <c r="W296" s="18" t="s">
        <v>5964</v>
      </c>
      <c r="X296" s="19">
        <v>21010</v>
      </c>
      <c r="AI296" s="18" t="s">
        <v>1322</v>
      </c>
      <c r="AJ296" s="19">
        <v>919</v>
      </c>
    </row>
    <row r="297" spans="16:36">
      <c r="P297" s="18" t="s">
        <v>4833</v>
      </c>
      <c r="Q297" s="19">
        <v>4.3</v>
      </c>
      <c r="W297" s="18" t="s">
        <v>9684</v>
      </c>
      <c r="X297" s="19">
        <v>20869</v>
      </c>
      <c r="AI297" s="18" t="s">
        <v>387</v>
      </c>
      <c r="AJ297" s="19">
        <v>924</v>
      </c>
    </row>
    <row r="298" spans="16:36">
      <c r="P298" s="18" t="s">
        <v>8052</v>
      </c>
      <c r="Q298" s="19">
        <v>4.3</v>
      </c>
      <c r="W298" s="18" t="s">
        <v>1012</v>
      </c>
      <c r="X298" s="19">
        <v>20850</v>
      </c>
      <c r="AI298" s="18" t="s">
        <v>10982</v>
      </c>
      <c r="AJ298" s="19">
        <v>925</v>
      </c>
    </row>
    <row r="299" spans="16:36">
      <c r="P299" s="18" t="s">
        <v>10570</v>
      </c>
      <c r="Q299" s="19">
        <v>4.3</v>
      </c>
      <c r="W299" s="18" t="s">
        <v>1258</v>
      </c>
      <c r="X299" s="19">
        <v>20850</v>
      </c>
      <c r="AI299" s="18" t="s">
        <v>1889</v>
      </c>
      <c r="AJ299" s="19">
        <v>928</v>
      </c>
    </row>
    <row r="300" spans="16:36">
      <c r="P300" s="18" t="s">
        <v>9091</v>
      </c>
      <c r="Q300" s="19">
        <v>4.3</v>
      </c>
      <c r="W300" s="18" t="s">
        <v>8112</v>
      </c>
      <c r="X300" s="19">
        <v>20668</v>
      </c>
      <c r="AI300" s="18" t="s">
        <v>10951</v>
      </c>
      <c r="AJ300" s="19">
        <v>942</v>
      </c>
    </row>
    <row r="301" spans="16:36">
      <c r="P301" s="18" t="s">
        <v>6303</v>
      </c>
      <c r="Q301" s="19">
        <v>4.3</v>
      </c>
      <c r="W301" s="18" t="s">
        <v>6049</v>
      </c>
      <c r="X301" s="19">
        <v>20457</v>
      </c>
      <c r="AI301" s="18" t="s">
        <v>11084</v>
      </c>
      <c r="AJ301" s="19">
        <v>959</v>
      </c>
    </row>
    <row r="302" spans="16:36">
      <c r="P302" s="18" t="s">
        <v>8896</v>
      </c>
      <c r="Q302" s="19">
        <v>4.3</v>
      </c>
      <c r="W302" s="18" t="s">
        <v>6576</v>
      </c>
      <c r="X302" s="19">
        <v>20398</v>
      </c>
      <c r="AI302" s="18" t="s">
        <v>1363</v>
      </c>
      <c r="AJ302" s="19">
        <v>974</v>
      </c>
    </row>
    <row r="303" spans="16:36">
      <c r="P303" s="18" t="s">
        <v>5551</v>
      </c>
      <c r="Q303" s="19">
        <v>4.3</v>
      </c>
      <c r="W303" s="18" t="s">
        <v>6856</v>
      </c>
      <c r="X303" s="19">
        <v>20342</v>
      </c>
      <c r="AI303" s="18" t="s">
        <v>8927</v>
      </c>
      <c r="AJ303" s="19">
        <v>976</v>
      </c>
    </row>
    <row r="304" spans="16:36">
      <c r="P304" s="18" t="s">
        <v>6856</v>
      </c>
      <c r="Q304" s="19">
        <v>4.3</v>
      </c>
      <c r="W304" s="18" t="s">
        <v>3412</v>
      </c>
      <c r="X304" s="19">
        <v>20311</v>
      </c>
      <c r="AI304" s="18" t="s">
        <v>6159</v>
      </c>
      <c r="AJ304" s="19">
        <v>989</v>
      </c>
    </row>
    <row r="305" spans="16:36">
      <c r="P305" s="18" t="s">
        <v>5188</v>
      </c>
      <c r="Q305" s="19">
        <v>4.3</v>
      </c>
      <c r="W305" s="18" t="s">
        <v>829</v>
      </c>
      <c r="X305" s="19">
        <v>20268</v>
      </c>
      <c r="AI305" s="18" t="s">
        <v>11155</v>
      </c>
      <c r="AJ305" s="19">
        <v>992</v>
      </c>
    </row>
    <row r="306" spans="16:36">
      <c r="P306" s="18" t="s">
        <v>7387</v>
      </c>
      <c r="Q306" s="19">
        <v>4.3</v>
      </c>
      <c r="W306" s="18" t="s">
        <v>6636</v>
      </c>
      <c r="X306" s="19">
        <v>20218</v>
      </c>
    </row>
    <row r="307" spans="16:36">
      <c r="P307" s="18" t="s">
        <v>9141</v>
      </c>
      <c r="Q307" s="19">
        <v>4.3</v>
      </c>
      <c r="W307" s="18" t="s">
        <v>9294</v>
      </c>
      <c r="X307" s="19">
        <v>19998</v>
      </c>
    </row>
    <row r="308" spans="16:36">
      <c r="P308" s="18" t="s">
        <v>11406</v>
      </c>
      <c r="Q308" s="19">
        <v>4.3</v>
      </c>
      <c r="W308" s="18" t="s">
        <v>2917</v>
      </c>
      <c r="X308" s="19">
        <v>19763</v>
      </c>
    </row>
    <row r="309" spans="16:36">
      <c r="P309" s="18" t="s">
        <v>1919</v>
      </c>
      <c r="Q309" s="19">
        <v>4.3</v>
      </c>
      <c r="W309" s="18" t="s">
        <v>6169</v>
      </c>
      <c r="X309" s="19">
        <v>19624</v>
      </c>
    </row>
    <row r="310" spans="16:36">
      <c r="P310" s="18" t="s">
        <v>10082</v>
      </c>
      <c r="Q310" s="19">
        <v>4.3</v>
      </c>
      <c r="W310" s="18" t="s">
        <v>9283</v>
      </c>
      <c r="X310" s="19">
        <v>19621</v>
      </c>
    </row>
    <row r="311" spans="16:36">
      <c r="P311" s="18" t="s">
        <v>3145</v>
      </c>
      <c r="Q311" s="19">
        <v>4.3</v>
      </c>
      <c r="W311" s="18" t="s">
        <v>436</v>
      </c>
      <c r="X311" s="19">
        <v>19584</v>
      </c>
    </row>
    <row r="312" spans="16:36">
      <c r="P312" s="18" t="s">
        <v>11206</v>
      </c>
      <c r="Q312" s="19">
        <v>4.3</v>
      </c>
      <c r="W312" s="18" t="s">
        <v>4075</v>
      </c>
      <c r="X312" s="19">
        <v>19253</v>
      </c>
    </row>
    <row r="313" spans="16:36">
      <c r="P313" s="18" t="s">
        <v>12584</v>
      </c>
      <c r="Q313" s="19">
        <v>4.3</v>
      </c>
      <c r="W313" s="18" t="s">
        <v>3472</v>
      </c>
      <c r="X313" s="19">
        <v>19252</v>
      </c>
    </row>
    <row r="314" spans="16:36">
      <c r="P314" s="18" t="s">
        <v>2927</v>
      </c>
      <c r="Q314" s="19">
        <v>4.3</v>
      </c>
      <c r="W314" s="18" t="s">
        <v>3756</v>
      </c>
      <c r="X314" s="19">
        <v>19252</v>
      </c>
    </row>
    <row r="315" spans="16:36">
      <c r="P315" s="18" t="s">
        <v>12071</v>
      </c>
      <c r="Q315" s="19">
        <v>4.3</v>
      </c>
      <c r="W315" s="18" t="s">
        <v>3708</v>
      </c>
      <c r="X315" s="19">
        <v>19252</v>
      </c>
    </row>
    <row r="316" spans="16:36">
      <c r="P316" s="18" t="s">
        <v>87</v>
      </c>
      <c r="Q316" s="19">
        <v>4.3</v>
      </c>
      <c r="W316" s="18" t="s">
        <v>3704</v>
      </c>
      <c r="X316" s="19">
        <v>19252</v>
      </c>
    </row>
    <row r="317" spans="16:36">
      <c r="P317" s="18" t="s">
        <v>4449</v>
      </c>
      <c r="Q317" s="19">
        <v>4.3</v>
      </c>
      <c r="W317" s="18" t="s">
        <v>3303</v>
      </c>
      <c r="X317" s="19">
        <v>19252</v>
      </c>
    </row>
    <row r="318" spans="16:36">
      <c r="P318" s="18" t="s">
        <v>5541</v>
      </c>
      <c r="Q318" s="19">
        <v>4.3</v>
      </c>
      <c r="W318" s="18" t="s">
        <v>4791</v>
      </c>
      <c r="X318" s="19">
        <v>18998</v>
      </c>
    </row>
    <row r="319" spans="16:36">
      <c r="P319" s="18" t="s">
        <v>11376</v>
      </c>
      <c r="Q319" s="19">
        <v>4.3</v>
      </c>
      <c r="W319" s="18" t="s">
        <v>3539</v>
      </c>
      <c r="X319" s="19">
        <v>18998</v>
      </c>
    </row>
    <row r="320" spans="16:36">
      <c r="P320" s="18" t="s">
        <v>2056</v>
      </c>
      <c r="Q320" s="19">
        <v>4.3</v>
      </c>
      <c r="W320" s="18" t="s">
        <v>3604</v>
      </c>
      <c r="X320" s="19">
        <v>18998</v>
      </c>
    </row>
    <row r="321" spans="16:24">
      <c r="P321" s="18" t="s">
        <v>5938</v>
      </c>
      <c r="Q321" s="19">
        <v>4.3</v>
      </c>
      <c r="W321" s="18" t="s">
        <v>3207</v>
      </c>
      <c r="X321" s="19">
        <v>18998</v>
      </c>
    </row>
    <row r="322" spans="16:24">
      <c r="P322" s="18" t="s">
        <v>7640</v>
      </c>
      <c r="Q322" s="19">
        <v>4.3</v>
      </c>
      <c r="W322" s="18" t="s">
        <v>3767</v>
      </c>
      <c r="X322" s="19">
        <v>18998</v>
      </c>
    </row>
    <row r="323" spans="16:24">
      <c r="P323" s="18" t="s">
        <v>4161</v>
      </c>
      <c r="Q323" s="19">
        <v>4.3</v>
      </c>
      <c r="W323" s="18" t="s">
        <v>1929</v>
      </c>
      <c r="X323" s="19">
        <v>18872</v>
      </c>
    </row>
    <row r="324" spans="16:24">
      <c r="P324" s="18" t="s">
        <v>2978</v>
      </c>
      <c r="Q324" s="19">
        <v>4.3</v>
      </c>
      <c r="W324" s="18" t="s">
        <v>6951</v>
      </c>
      <c r="X324" s="19">
        <v>18656</v>
      </c>
    </row>
    <row r="325" spans="16:24">
      <c r="P325" s="18" t="s">
        <v>6576</v>
      </c>
      <c r="Q325" s="19">
        <v>4.3</v>
      </c>
      <c r="W325" s="18" t="s">
        <v>4103</v>
      </c>
      <c r="X325" s="19">
        <v>18654</v>
      </c>
    </row>
    <row r="326" spans="16:24">
      <c r="P326" s="18" t="s">
        <v>10225</v>
      </c>
      <c r="Q326" s="19">
        <v>4.3</v>
      </c>
      <c r="W326" s="18" t="s">
        <v>8562</v>
      </c>
      <c r="X326" s="19">
        <v>18543</v>
      </c>
    </row>
    <row r="327" spans="16:24">
      <c r="P327" s="18" t="s">
        <v>3800</v>
      </c>
      <c r="Q327" s="19">
        <v>4.3</v>
      </c>
      <c r="W327" s="18" t="s">
        <v>10460</v>
      </c>
      <c r="X327" s="19">
        <v>18497</v>
      </c>
    </row>
    <row r="328" spans="16:24">
      <c r="P328" s="18" t="s">
        <v>10661</v>
      </c>
      <c r="Q328" s="19">
        <v>4.3</v>
      </c>
      <c r="W328" s="18" t="s">
        <v>9407</v>
      </c>
      <c r="X328" s="19">
        <v>18462</v>
      </c>
    </row>
    <row r="329" spans="16:24">
      <c r="P329" s="18" t="s">
        <v>4137</v>
      </c>
      <c r="Q329" s="19">
        <v>4.3</v>
      </c>
      <c r="W329" s="18" t="s">
        <v>6691</v>
      </c>
      <c r="X329" s="19">
        <v>18331</v>
      </c>
    </row>
    <row r="330" spans="16:24">
      <c r="P330" s="18" t="s">
        <v>3746</v>
      </c>
      <c r="Q330" s="19">
        <v>4.3</v>
      </c>
      <c r="W330" s="18" t="s">
        <v>3529</v>
      </c>
      <c r="X330" s="19">
        <v>18202</v>
      </c>
    </row>
    <row r="331" spans="16:24">
      <c r="P331" s="18" t="s">
        <v>7173</v>
      </c>
      <c r="Q331" s="19">
        <v>4.3</v>
      </c>
      <c r="W331" s="18" t="s">
        <v>5335</v>
      </c>
      <c r="X331" s="19">
        <v>18139</v>
      </c>
    </row>
    <row r="332" spans="16:24">
      <c r="P332" s="18" t="s">
        <v>3135</v>
      </c>
      <c r="Q332" s="19">
        <v>4.3</v>
      </c>
      <c r="W332" s="18" t="s">
        <v>9765</v>
      </c>
      <c r="X332" s="19">
        <v>17994</v>
      </c>
    </row>
    <row r="333" spans="16:24">
      <c r="P333" s="18" t="s">
        <v>5984</v>
      </c>
      <c r="Q333" s="19">
        <v>4.3</v>
      </c>
      <c r="W333" s="18" t="s">
        <v>3852</v>
      </c>
      <c r="X333" s="19">
        <v>17833</v>
      </c>
    </row>
    <row r="334" spans="16:24">
      <c r="P334" s="18" t="s">
        <v>407</v>
      </c>
      <c r="Q334" s="19">
        <v>4.3</v>
      </c>
      <c r="W334" s="18" t="s">
        <v>3404</v>
      </c>
      <c r="X334" s="19">
        <v>17831</v>
      </c>
    </row>
    <row r="335" spans="16:24">
      <c r="P335" s="18" t="s">
        <v>3866</v>
      </c>
      <c r="Q335" s="19">
        <v>4.3</v>
      </c>
      <c r="W335" s="18" t="s">
        <v>3617</v>
      </c>
      <c r="X335" s="19">
        <v>17831</v>
      </c>
    </row>
    <row r="336" spans="16:24">
      <c r="P336" s="18" t="s">
        <v>3810</v>
      </c>
      <c r="Q336" s="19">
        <v>4.3</v>
      </c>
      <c r="W336" s="18" t="s">
        <v>5797</v>
      </c>
      <c r="X336" s="19">
        <v>17810</v>
      </c>
    </row>
    <row r="337" spans="16:24">
      <c r="P337" s="18" t="s">
        <v>4492</v>
      </c>
      <c r="Q337" s="19">
        <v>4.3</v>
      </c>
      <c r="W337" s="18" t="s">
        <v>9336</v>
      </c>
      <c r="X337" s="19">
        <v>17424</v>
      </c>
    </row>
    <row r="338" spans="16:24">
      <c r="P338" s="18" t="s">
        <v>2832</v>
      </c>
      <c r="Q338" s="19">
        <v>4.3</v>
      </c>
      <c r="W338" s="18" t="s">
        <v>3514</v>
      </c>
      <c r="X338" s="19">
        <v>17415</v>
      </c>
    </row>
    <row r="339" spans="16:24">
      <c r="P339" s="18" t="s">
        <v>10581</v>
      </c>
      <c r="Q339" s="19">
        <v>4.3</v>
      </c>
      <c r="W339" s="18" t="s">
        <v>3010</v>
      </c>
      <c r="X339" s="19">
        <v>17415</v>
      </c>
    </row>
    <row r="340" spans="16:24">
      <c r="P340" s="18" t="s">
        <v>1017</v>
      </c>
      <c r="Q340" s="19">
        <v>4.3</v>
      </c>
      <c r="W340" s="18" t="s">
        <v>3000</v>
      </c>
      <c r="X340" s="19">
        <v>17415</v>
      </c>
    </row>
    <row r="341" spans="16:24">
      <c r="P341" s="18" t="s">
        <v>6039</v>
      </c>
      <c r="Q341" s="19">
        <v>4.3</v>
      </c>
      <c r="W341" s="18" t="s">
        <v>6918</v>
      </c>
      <c r="X341" s="19">
        <v>17413</v>
      </c>
    </row>
    <row r="342" spans="16:24">
      <c r="P342" s="18" t="s">
        <v>4621</v>
      </c>
      <c r="Q342" s="19">
        <v>4.3</v>
      </c>
      <c r="W342" s="18" t="s">
        <v>6753</v>
      </c>
      <c r="X342" s="19">
        <v>17394</v>
      </c>
    </row>
    <row r="343" spans="16:24">
      <c r="P343" s="18" t="s">
        <v>11907</v>
      </c>
      <c r="Q343" s="19">
        <v>4.3</v>
      </c>
      <c r="W343" s="18" t="s">
        <v>5862</v>
      </c>
      <c r="X343" s="19">
        <v>17348</v>
      </c>
    </row>
    <row r="344" spans="16:24">
      <c r="P344" s="18" t="s">
        <v>1373</v>
      </c>
      <c r="Q344" s="19">
        <v>4.3</v>
      </c>
      <c r="W344" s="18" t="s">
        <v>11547</v>
      </c>
      <c r="X344" s="19">
        <v>17325</v>
      </c>
    </row>
    <row r="345" spans="16:24">
      <c r="P345" s="18" t="s">
        <v>2668</v>
      </c>
      <c r="Q345" s="19">
        <v>4.3</v>
      </c>
      <c r="W345" s="18" t="s">
        <v>8907</v>
      </c>
      <c r="X345" s="19">
        <v>17218</v>
      </c>
    </row>
    <row r="346" spans="16:24">
      <c r="P346" s="18" t="s">
        <v>11023</v>
      </c>
      <c r="Q346" s="19">
        <v>4.3</v>
      </c>
      <c r="W346" s="18" t="s">
        <v>3726</v>
      </c>
      <c r="X346" s="19">
        <v>16685</v>
      </c>
    </row>
    <row r="347" spans="16:24">
      <c r="P347" s="18" t="s">
        <v>2488</v>
      </c>
      <c r="Q347" s="19">
        <v>4.3</v>
      </c>
      <c r="W347" s="18" t="s">
        <v>7669</v>
      </c>
      <c r="X347" s="19">
        <v>16680</v>
      </c>
    </row>
    <row r="348" spans="16:24">
      <c r="P348" s="18" t="s">
        <v>4230</v>
      </c>
      <c r="Q348" s="19">
        <v>4.3</v>
      </c>
      <c r="W348" s="18" t="s">
        <v>4022</v>
      </c>
      <c r="X348" s="19">
        <v>16557</v>
      </c>
    </row>
    <row r="349" spans="16:24">
      <c r="P349" s="18" t="s">
        <v>194</v>
      </c>
      <c r="Q349" s="19">
        <v>4.3</v>
      </c>
      <c r="W349" s="18" t="s">
        <v>1368</v>
      </c>
      <c r="X349" s="19">
        <v>16299</v>
      </c>
    </row>
    <row r="350" spans="16:24">
      <c r="P350" s="18" t="s">
        <v>12121</v>
      </c>
      <c r="Q350" s="19">
        <v>4.3</v>
      </c>
      <c r="W350" s="18" t="s">
        <v>446</v>
      </c>
      <c r="X350" s="19">
        <v>16262</v>
      </c>
    </row>
    <row r="351" spans="16:24">
      <c r="P351" s="18" t="s">
        <v>1223</v>
      </c>
      <c r="Q351" s="19">
        <v>4.3</v>
      </c>
      <c r="W351" s="18" t="s">
        <v>8347</v>
      </c>
      <c r="X351" s="19">
        <v>16182</v>
      </c>
    </row>
    <row r="352" spans="16:24">
      <c r="P352" s="18" t="s">
        <v>8242</v>
      </c>
      <c r="Q352" s="19">
        <v>4.3</v>
      </c>
      <c r="W352" s="18" t="s">
        <v>9161</v>
      </c>
      <c r="X352" s="19">
        <v>16166</v>
      </c>
    </row>
    <row r="353" spans="16:24">
      <c r="P353" s="18" t="s">
        <v>5057</v>
      </c>
      <c r="Q353" s="19">
        <v>4.3</v>
      </c>
      <c r="W353" s="18" t="s">
        <v>8082</v>
      </c>
      <c r="X353" s="19">
        <v>16146</v>
      </c>
    </row>
    <row r="354" spans="16:24">
      <c r="P354" s="18" t="s">
        <v>6616</v>
      </c>
      <c r="Q354" s="19">
        <v>4.3</v>
      </c>
      <c r="W354" s="18" t="s">
        <v>10810</v>
      </c>
      <c r="X354" s="19">
        <v>16020</v>
      </c>
    </row>
    <row r="355" spans="16:24">
      <c r="P355" s="18" t="s">
        <v>5924</v>
      </c>
      <c r="Q355" s="19">
        <v>4.3</v>
      </c>
      <c r="W355" s="18" t="s">
        <v>3135</v>
      </c>
      <c r="X355" s="19">
        <v>15970</v>
      </c>
    </row>
    <row r="356" spans="16:24">
      <c r="P356" s="18" t="s">
        <v>9242</v>
      </c>
      <c r="Q356" s="19">
        <v>4.3</v>
      </c>
      <c r="W356" s="18" t="s">
        <v>7733</v>
      </c>
      <c r="X356" s="19">
        <v>15867</v>
      </c>
    </row>
    <row r="357" spans="16:24">
      <c r="P357" s="18" t="s">
        <v>5646</v>
      </c>
      <c r="Q357" s="19">
        <v>4.3</v>
      </c>
      <c r="W357" s="18" t="s">
        <v>6128</v>
      </c>
      <c r="X357" s="19">
        <v>15790</v>
      </c>
    </row>
    <row r="358" spans="16:24">
      <c r="P358" s="18" t="s">
        <v>9417</v>
      </c>
      <c r="Q358" s="19">
        <v>4.3</v>
      </c>
      <c r="W358" s="18" t="s">
        <v>6410</v>
      </c>
      <c r="X358" s="19">
        <v>15783</v>
      </c>
    </row>
    <row r="359" spans="16:24">
      <c r="P359" s="18" t="s">
        <v>7816</v>
      </c>
      <c r="Q359" s="19">
        <v>4.3</v>
      </c>
      <c r="W359" s="18" t="s">
        <v>9222</v>
      </c>
      <c r="X359" s="19">
        <v>15646</v>
      </c>
    </row>
    <row r="360" spans="16:24">
      <c r="P360" s="18" t="s">
        <v>12142</v>
      </c>
      <c r="Q360" s="19">
        <v>4.3</v>
      </c>
      <c r="W360" s="18" t="s">
        <v>8657</v>
      </c>
      <c r="X360" s="19">
        <v>15592</v>
      </c>
    </row>
    <row r="361" spans="16:24">
      <c r="P361" s="18" t="s">
        <v>6711</v>
      </c>
      <c r="Q361" s="19">
        <v>4.3</v>
      </c>
      <c r="W361" s="18" t="s">
        <v>9091</v>
      </c>
      <c r="X361" s="19">
        <v>15453</v>
      </c>
    </row>
    <row r="362" spans="16:24">
      <c r="P362" s="18" t="s">
        <v>8720</v>
      </c>
      <c r="Q362" s="19">
        <v>4.3</v>
      </c>
      <c r="W362" s="18" t="s">
        <v>11236</v>
      </c>
      <c r="X362" s="19">
        <v>15382</v>
      </c>
    </row>
    <row r="363" spans="16:24">
      <c r="P363" s="18" t="s">
        <v>976</v>
      </c>
      <c r="Q363" s="19">
        <v>4.3</v>
      </c>
      <c r="W363" s="18" t="s">
        <v>5155</v>
      </c>
      <c r="X363" s="19">
        <v>15295</v>
      </c>
    </row>
    <row r="364" spans="16:24">
      <c r="P364" s="18" t="s">
        <v>8388</v>
      </c>
      <c r="Q364" s="19">
        <v>4.3</v>
      </c>
      <c r="W364" s="18" t="s">
        <v>9427</v>
      </c>
      <c r="X364" s="19">
        <v>15276</v>
      </c>
    </row>
    <row r="365" spans="16:24">
      <c r="P365" s="18" t="s">
        <v>4065</v>
      </c>
      <c r="Q365" s="19">
        <v>4.3</v>
      </c>
      <c r="W365" s="18" t="s">
        <v>11797</v>
      </c>
      <c r="X365" s="19">
        <v>15252</v>
      </c>
    </row>
    <row r="366" spans="16:24">
      <c r="P366" s="18" t="s">
        <v>7630</v>
      </c>
      <c r="Q366" s="19">
        <v>4.3</v>
      </c>
      <c r="W366" s="18" t="s">
        <v>5274</v>
      </c>
      <c r="X366" s="19">
        <v>15233</v>
      </c>
    </row>
    <row r="367" spans="16:24">
      <c r="P367" s="18" t="s">
        <v>1755</v>
      </c>
      <c r="Q367" s="19">
        <v>4.3</v>
      </c>
      <c r="W367" s="18" t="s">
        <v>5728</v>
      </c>
      <c r="X367" s="19">
        <v>15137</v>
      </c>
    </row>
    <row r="368" spans="16:24">
      <c r="P368" s="18" t="s">
        <v>6503</v>
      </c>
      <c r="Q368" s="19">
        <v>4.3</v>
      </c>
      <c r="W368" s="18" t="s">
        <v>10022</v>
      </c>
      <c r="X368" s="19">
        <v>15034</v>
      </c>
    </row>
    <row r="369" spans="16:24">
      <c r="P369" s="18" t="s">
        <v>8442</v>
      </c>
      <c r="Q369" s="19">
        <v>4.3</v>
      </c>
      <c r="W369" s="18" t="s">
        <v>6503</v>
      </c>
      <c r="X369" s="19">
        <v>15032</v>
      </c>
    </row>
    <row r="370" spans="16:24">
      <c r="P370" s="18" t="s">
        <v>10104</v>
      </c>
      <c r="Q370" s="19">
        <v>4.3</v>
      </c>
      <c r="W370" s="18" t="s">
        <v>6138</v>
      </c>
      <c r="X370" s="19">
        <v>14969</v>
      </c>
    </row>
    <row r="371" spans="16:24">
      <c r="P371" s="18" t="s">
        <v>10711</v>
      </c>
      <c r="Q371" s="19">
        <v>4.3</v>
      </c>
      <c r="W371" s="18" t="s">
        <v>5295</v>
      </c>
      <c r="X371" s="19">
        <v>14961</v>
      </c>
    </row>
    <row r="372" spans="16:24">
      <c r="P372" s="18" t="s">
        <v>11587</v>
      </c>
      <c r="Q372" s="19">
        <v>4.3</v>
      </c>
      <c r="W372" s="18" t="s">
        <v>9854</v>
      </c>
      <c r="X372" s="19">
        <v>14947</v>
      </c>
    </row>
    <row r="373" spans="16:24">
      <c r="P373" s="18" t="s">
        <v>12814</v>
      </c>
      <c r="Q373" s="19">
        <v>4.3</v>
      </c>
      <c r="W373" s="18" t="s">
        <v>2581</v>
      </c>
      <c r="X373" s="19">
        <v>14896</v>
      </c>
    </row>
    <row r="374" spans="16:24">
      <c r="P374" s="18" t="s">
        <v>7942</v>
      </c>
      <c r="Q374" s="19">
        <v>4.3</v>
      </c>
      <c r="W374" s="18" t="s">
        <v>5068</v>
      </c>
      <c r="X374" s="19">
        <v>14778</v>
      </c>
    </row>
    <row r="375" spans="16:24">
      <c r="P375" s="18" t="s">
        <v>6159</v>
      </c>
      <c r="Q375" s="19">
        <v>4.3</v>
      </c>
      <c r="W375" s="18" t="s">
        <v>9550</v>
      </c>
      <c r="X375" s="19">
        <v>14667</v>
      </c>
    </row>
    <row r="376" spans="16:24">
      <c r="P376" s="18" t="s">
        <v>9427</v>
      </c>
      <c r="Q376" s="19">
        <v>4.3</v>
      </c>
      <c r="W376" s="18" t="s">
        <v>3344</v>
      </c>
      <c r="X376" s="19">
        <v>14648</v>
      </c>
    </row>
    <row r="377" spans="16:24">
      <c r="P377" s="18" t="s">
        <v>7733</v>
      </c>
      <c r="Q377" s="19">
        <v>4.3</v>
      </c>
      <c r="W377" s="18" t="s">
        <v>6483</v>
      </c>
      <c r="X377" s="19">
        <v>14629</v>
      </c>
    </row>
    <row r="378" spans="16:24">
      <c r="P378" s="18" t="s">
        <v>8198</v>
      </c>
      <c r="Q378" s="19">
        <v>4.3</v>
      </c>
      <c r="W378" s="18" t="s">
        <v>4746</v>
      </c>
      <c r="X378" s="19">
        <v>14560</v>
      </c>
    </row>
    <row r="379" spans="16:24">
      <c r="P379" s="18" t="s">
        <v>918</v>
      </c>
      <c r="Q379" s="19">
        <v>4.3</v>
      </c>
      <c r="W379" s="18" t="s">
        <v>3664</v>
      </c>
      <c r="X379" s="19">
        <v>14404</v>
      </c>
    </row>
    <row r="380" spans="16:24">
      <c r="P380" s="18" t="s">
        <v>8318</v>
      </c>
      <c r="Q380" s="19">
        <v>4.3</v>
      </c>
      <c r="W380" s="18" t="s">
        <v>9181</v>
      </c>
      <c r="X380" s="19">
        <v>14391</v>
      </c>
    </row>
    <row r="381" spans="16:24">
      <c r="P381" s="18" t="s">
        <v>5005</v>
      </c>
      <c r="Q381" s="19">
        <v>4.3</v>
      </c>
      <c r="W381" s="18" t="s">
        <v>6525</v>
      </c>
      <c r="X381" s="19">
        <v>14371</v>
      </c>
    </row>
    <row r="382" spans="16:24">
      <c r="P382" s="18" t="s">
        <v>4971</v>
      </c>
      <c r="Q382" s="19">
        <v>4.3</v>
      </c>
      <c r="W382" s="18" t="s">
        <v>8968</v>
      </c>
      <c r="X382" s="19">
        <v>14368</v>
      </c>
    </row>
    <row r="383" spans="16:24">
      <c r="P383" s="18" t="s">
        <v>2958</v>
      </c>
      <c r="Q383" s="19">
        <v>4.3</v>
      </c>
      <c r="W383" s="18" t="s">
        <v>149</v>
      </c>
      <c r="X383" s="19">
        <v>14304</v>
      </c>
    </row>
    <row r="384" spans="16:24">
      <c r="P384" s="18" t="s">
        <v>3281</v>
      </c>
      <c r="Q384" s="19">
        <v>4.3</v>
      </c>
      <c r="W384" s="18" t="s">
        <v>9964</v>
      </c>
      <c r="X384" s="19">
        <v>14290</v>
      </c>
    </row>
    <row r="385" spans="16:24">
      <c r="P385" s="18" t="s">
        <v>12694</v>
      </c>
      <c r="Q385" s="19">
        <v>4.3</v>
      </c>
      <c r="W385" s="18" t="s">
        <v>4404</v>
      </c>
      <c r="X385" s="19">
        <v>14266</v>
      </c>
    </row>
    <row r="386" spans="16:24">
      <c r="P386" s="18" t="s">
        <v>2907</v>
      </c>
      <c r="Q386" s="19">
        <v>4.3</v>
      </c>
      <c r="W386" s="18" t="s">
        <v>8103</v>
      </c>
      <c r="X386" s="19">
        <v>14237</v>
      </c>
    </row>
    <row r="387" spans="16:24">
      <c r="P387" s="18" t="s">
        <v>2035</v>
      </c>
      <c r="Q387" s="19">
        <v>4.3</v>
      </c>
      <c r="W387" s="18" t="s">
        <v>3274</v>
      </c>
      <c r="X387" s="19">
        <v>14185</v>
      </c>
    </row>
    <row r="388" spans="16:24">
      <c r="P388" s="18" t="s">
        <v>13015</v>
      </c>
      <c r="Q388" s="19">
        <v>4.3</v>
      </c>
      <c r="W388" s="18" t="s">
        <v>2035</v>
      </c>
      <c r="X388" s="19">
        <v>14184</v>
      </c>
    </row>
    <row r="389" spans="16:24">
      <c r="P389" s="18" t="s">
        <v>293</v>
      </c>
      <c r="Q389" s="19">
        <v>4.3</v>
      </c>
      <c r="W389" s="18" t="s">
        <v>12513</v>
      </c>
      <c r="X389" s="19">
        <v>14160</v>
      </c>
    </row>
    <row r="390" spans="16:24">
      <c r="P390" s="18" t="s">
        <v>12443</v>
      </c>
      <c r="Q390" s="19">
        <v>4.3</v>
      </c>
      <c r="W390" s="18" t="s">
        <v>557</v>
      </c>
      <c r="X390" s="19">
        <v>14128</v>
      </c>
    </row>
    <row r="391" spans="16:24">
      <c r="P391" s="18" t="s">
        <v>653</v>
      </c>
      <c r="Q391" s="19">
        <v>4.3</v>
      </c>
      <c r="W391" s="18" t="s">
        <v>8677</v>
      </c>
      <c r="X391" s="19">
        <v>14120</v>
      </c>
    </row>
    <row r="392" spans="16:24">
      <c r="P392" s="18" t="s">
        <v>1183</v>
      </c>
      <c r="Q392" s="19">
        <v>4.3</v>
      </c>
      <c r="W392" s="18" t="s">
        <v>9212</v>
      </c>
      <c r="X392" s="19">
        <v>14062</v>
      </c>
    </row>
    <row r="393" spans="16:24">
      <c r="P393" s="18" t="s">
        <v>632</v>
      </c>
      <c r="Q393" s="19">
        <v>4.3</v>
      </c>
      <c r="W393" s="18" t="s">
        <v>8761</v>
      </c>
      <c r="X393" s="19">
        <v>14030</v>
      </c>
    </row>
    <row r="394" spans="16:24">
      <c r="P394" s="18" t="s">
        <v>6210</v>
      </c>
      <c r="Q394" s="19">
        <v>4.3</v>
      </c>
      <c r="W394" s="18" t="s">
        <v>6972</v>
      </c>
      <c r="X394" s="19">
        <v>13971</v>
      </c>
    </row>
    <row r="395" spans="16:24">
      <c r="P395" s="18" t="s">
        <v>1632</v>
      </c>
      <c r="Q395" s="19">
        <v>4.3</v>
      </c>
      <c r="W395" s="18" t="s">
        <v>8052</v>
      </c>
      <c r="X395" s="19">
        <v>13944</v>
      </c>
    </row>
    <row r="396" spans="16:24">
      <c r="P396" s="18" t="s">
        <v>804</v>
      </c>
      <c r="Q396" s="19">
        <v>4.3</v>
      </c>
      <c r="W396" s="18" t="s">
        <v>5718</v>
      </c>
      <c r="X396" s="19">
        <v>13797</v>
      </c>
    </row>
    <row r="397" spans="16:24">
      <c r="P397" s="18" t="s">
        <v>1012</v>
      </c>
      <c r="Q397" s="19">
        <v>4.3</v>
      </c>
      <c r="W397" s="18" t="s">
        <v>8338</v>
      </c>
      <c r="X397" s="19">
        <v>13572</v>
      </c>
    </row>
    <row r="398" spans="16:24">
      <c r="P398" s="18" t="s">
        <v>7723</v>
      </c>
      <c r="Q398" s="19">
        <v>4.3</v>
      </c>
      <c r="W398" s="18" t="s">
        <v>5368</v>
      </c>
      <c r="X398" s="19">
        <v>13568</v>
      </c>
    </row>
    <row r="399" spans="16:24">
      <c r="P399" s="18" t="s">
        <v>497</v>
      </c>
      <c r="Q399" s="19">
        <v>4.3</v>
      </c>
      <c r="W399" s="18" t="s">
        <v>1627</v>
      </c>
      <c r="X399" s="19">
        <v>13552</v>
      </c>
    </row>
    <row r="400" spans="16:24">
      <c r="P400" s="18" t="s">
        <v>6596</v>
      </c>
      <c r="Q400" s="19">
        <v>4.3</v>
      </c>
      <c r="W400" s="18" t="s">
        <v>1652</v>
      </c>
      <c r="X400" s="19">
        <v>13552</v>
      </c>
    </row>
    <row r="401" spans="16:24">
      <c r="P401" s="18" t="s">
        <v>1388</v>
      </c>
      <c r="Q401" s="19">
        <v>4.3</v>
      </c>
      <c r="W401" s="18" t="s">
        <v>7316</v>
      </c>
      <c r="X401" s="19">
        <v>13544</v>
      </c>
    </row>
    <row r="402" spans="16:24">
      <c r="P402" s="18" t="s">
        <v>3274</v>
      </c>
      <c r="Q402" s="19">
        <v>4.3</v>
      </c>
      <c r="W402" s="18" t="s">
        <v>9795</v>
      </c>
      <c r="X402" s="19">
        <v>13406</v>
      </c>
    </row>
    <row r="403" spans="16:24">
      <c r="P403" s="18" t="s">
        <v>1142</v>
      </c>
      <c r="Q403" s="19">
        <v>4.3</v>
      </c>
      <c r="W403" s="18" t="s">
        <v>8551</v>
      </c>
      <c r="X403" s="19">
        <v>13300</v>
      </c>
    </row>
    <row r="404" spans="16:24">
      <c r="P404" s="18" t="s">
        <v>4658</v>
      </c>
      <c r="Q404" s="19">
        <v>4.3</v>
      </c>
      <c r="W404" s="18" t="s">
        <v>10771</v>
      </c>
      <c r="X404" s="19">
        <v>13251</v>
      </c>
    </row>
    <row r="405" spans="16:24">
      <c r="P405" s="18" t="s">
        <v>1502</v>
      </c>
      <c r="Q405" s="19">
        <v>4.3</v>
      </c>
      <c r="W405" s="18" t="s">
        <v>9643</v>
      </c>
      <c r="X405" s="19">
        <v>13250</v>
      </c>
    </row>
    <row r="406" spans="16:24">
      <c r="P406" s="18" t="s">
        <v>7112</v>
      </c>
      <c r="Q406" s="19">
        <v>4.3</v>
      </c>
      <c r="W406" s="18" t="s">
        <v>3334</v>
      </c>
      <c r="X406" s="19">
        <v>13246</v>
      </c>
    </row>
    <row r="407" spans="16:24">
      <c r="P407" s="18" t="s">
        <v>12352</v>
      </c>
      <c r="Q407" s="19">
        <v>4.3</v>
      </c>
      <c r="W407" s="18" t="s">
        <v>7885</v>
      </c>
      <c r="X407" s="19">
        <v>13199</v>
      </c>
    </row>
    <row r="408" spans="16:24">
      <c r="P408" s="18" t="s">
        <v>1532</v>
      </c>
      <c r="Q408" s="19">
        <v>4.3</v>
      </c>
      <c r="W408" s="18" t="s">
        <v>9745</v>
      </c>
      <c r="X408" s="19">
        <v>13165</v>
      </c>
    </row>
    <row r="409" spans="16:24">
      <c r="P409" s="18" t="s">
        <v>2537</v>
      </c>
      <c r="Q409" s="19">
        <v>4.3</v>
      </c>
      <c r="W409" s="18" t="s">
        <v>10245</v>
      </c>
      <c r="X409" s="19">
        <v>13127</v>
      </c>
    </row>
    <row r="410" spans="16:24">
      <c r="P410" s="18" t="s">
        <v>244</v>
      </c>
      <c r="Q410" s="19">
        <v>4.3</v>
      </c>
      <c r="W410" s="18" t="s">
        <v>952</v>
      </c>
      <c r="X410" s="19">
        <v>13120</v>
      </c>
    </row>
    <row r="411" spans="16:24">
      <c r="P411" s="18" t="s">
        <v>5839</v>
      </c>
      <c r="Q411" s="19">
        <v>4.3</v>
      </c>
      <c r="W411" s="18" t="s">
        <v>1487</v>
      </c>
      <c r="X411" s="19">
        <v>13120</v>
      </c>
    </row>
    <row r="412" spans="16:24">
      <c r="P412" s="18" t="s">
        <v>9894</v>
      </c>
      <c r="Q412" s="19">
        <v>4.3</v>
      </c>
      <c r="W412" s="18" t="s">
        <v>7660</v>
      </c>
      <c r="X412" s="19">
        <v>13049</v>
      </c>
    </row>
    <row r="413" spans="16:24">
      <c r="P413" s="18" t="s">
        <v>1258</v>
      </c>
      <c r="Q413" s="19">
        <v>4.3</v>
      </c>
      <c r="W413" s="18" t="s">
        <v>9071</v>
      </c>
      <c r="X413" s="19">
        <v>13029</v>
      </c>
    </row>
    <row r="414" spans="16:24">
      <c r="P414" s="18" t="s">
        <v>10165</v>
      </c>
      <c r="Q414" s="19">
        <v>4.3</v>
      </c>
      <c r="W414" s="18" t="s">
        <v>9590</v>
      </c>
      <c r="X414" s="19">
        <v>12999</v>
      </c>
    </row>
    <row r="415" spans="16:24">
      <c r="P415" s="18" t="s">
        <v>9385</v>
      </c>
      <c r="Q415" s="19">
        <v>4.3</v>
      </c>
      <c r="W415" s="18" t="s">
        <v>4572</v>
      </c>
      <c r="X415" s="19">
        <v>12982</v>
      </c>
    </row>
    <row r="416" spans="16:24">
      <c r="P416" s="18" t="s">
        <v>928</v>
      </c>
      <c r="Q416" s="19">
        <v>4.3</v>
      </c>
      <c r="W416" s="18" t="s">
        <v>7234</v>
      </c>
      <c r="X416" s="19">
        <v>12966</v>
      </c>
    </row>
    <row r="417" spans="16:24">
      <c r="P417" s="18" t="s">
        <v>1642</v>
      </c>
      <c r="Q417" s="19">
        <v>4.3</v>
      </c>
      <c r="W417" s="18" t="s">
        <v>5411</v>
      </c>
      <c r="X417" s="19">
        <v>12958</v>
      </c>
    </row>
    <row r="418" spans="16:24">
      <c r="P418" s="18" t="s">
        <v>2331</v>
      </c>
      <c r="Q418" s="19">
        <v>4.3</v>
      </c>
      <c r="W418" s="18" t="s">
        <v>10408</v>
      </c>
      <c r="X418" s="19">
        <v>12837</v>
      </c>
    </row>
    <row r="419" spans="16:24">
      <c r="P419" s="18" t="s">
        <v>2378</v>
      </c>
      <c r="Q419" s="19">
        <v>4.3</v>
      </c>
      <c r="W419" s="18" t="s">
        <v>1142</v>
      </c>
      <c r="X419" s="19">
        <v>12835</v>
      </c>
    </row>
    <row r="420" spans="16:24">
      <c r="P420" s="18" t="s">
        <v>7482</v>
      </c>
      <c r="Q420" s="19">
        <v>4.2</v>
      </c>
      <c r="W420" s="18" t="s">
        <v>3096</v>
      </c>
      <c r="X420" s="19">
        <v>12796</v>
      </c>
    </row>
    <row r="421" spans="16:24">
      <c r="P421" s="18" t="s">
        <v>757</v>
      </c>
      <c r="Q421" s="19">
        <v>4.2</v>
      </c>
      <c r="W421" s="18" t="s">
        <v>3320</v>
      </c>
      <c r="X421" s="19">
        <v>12796</v>
      </c>
    </row>
    <row r="422" spans="16:24">
      <c r="P422" s="18" t="s">
        <v>7609</v>
      </c>
      <c r="Q422" s="19">
        <v>4.2</v>
      </c>
      <c r="W422" s="18" t="s">
        <v>3270</v>
      </c>
      <c r="X422" s="19">
        <v>12796</v>
      </c>
    </row>
    <row r="423" spans="16:24">
      <c r="P423" s="18" t="s">
        <v>5222</v>
      </c>
      <c r="Q423" s="19">
        <v>4.2</v>
      </c>
      <c r="W423" s="18" t="s">
        <v>8006</v>
      </c>
      <c r="X423" s="19">
        <v>12679</v>
      </c>
    </row>
    <row r="424" spans="16:24">
      <c r="P424" s="18" t="s">
        <v>537</v>
      </c>
      <c r="Q424" s="19">
        <v>4.2</v>
      </c>
      <c r="W424" s="18" t="s">
        <v>5788</v>
      </c>
      <c r="X424" s="19">
        <v>12452</v>
      </c>
    </row>
    <row r="425" spans="16:24">
      <c r="P425" s="18" t="s">
        <v>9283</v>
      </c>
      <c r="Q425" s="19">
        <v>4.2</v>
      </c>
      <c r="W425" s="18" t="s">
        <v>7398</v>
      </c>
      <c r="X425" s="19">
        <v>12375</v>
      </c>
    </row>
    <row r="426" spans="16:24">
      <c r="P426" s="18" t="s">
        <v>9912</v>
      </c>
      <c r="Q426" s="19">
        <v>4.2</v>
      </c>
      <c r="W426" s="18" t="s">
        <v>7702</v>
      </c>
      <c r="X426" s="19">
        <v>12185</v>
      </c>
    </row>
    <row r="427" spans="16:24">
      <c r="P427" s="18" t="s">
        <v>11326</v>
      </c>
      <c r="Q427" s="19">
        <v>4.2</v>
      </c>
      <c r="W427" s="18" t="s">
        <v>5401</v>
      </c>
      <c r="X427" s="19">
        <v>12179</v>
      </c>
    </row>
    <row r="428" spans="16:24">
      <c r="P428" s="18" t="s">
        <v>2648</v>
      </c>
      <c r="Q428" s="19">
        <v>4.2</v>
      </c>
      <c r="W428" s="18" t="s">
        <v>2643</v>
      </c>
      <c r="X428" s="19">
        <v>12153</v>
      </c>
    </row>
    <row r="429" spans="16:24">
      <c r="P429" s="18" t="s">
        <v>6029</v>
      </c>
      <c r="Q429" s="19">
        <v>4.2</v>
      </c>
      <c r="W429" s="18" t="s">
        <v>2129</v>
      </c>
      <c r="X429" s="19">
        <v>12091</v>
      </c>
    </row>
    <row r="430" spans="16:24">
      <c r="P430" s="18" t="s">
        <v>2158</v>
      </c>
      <c r="Q430" s="19">
        <v>4.2</v>
      </c>
      <c r="W430" s="18" t="s">
        <v>3637</v>
      </c>
      <c r="X430" s="19">
        <v>11998</v>
      </c>
    </row>
    <row r="431" spans="16:24">
      <c r="P431" s="18" t="s">
        <v>10093</v>
      </c>
      <c r="Q431" s="19">
        <v>4.2</v>
      </c>
      <c r="W431" s="18" t="s">
        <v>11577</v>
      </c>
      <c r="X431" s="19">
        <v>11957</v>
      </c>
    </row>
    <row r="432" spans="16:24">
      <c r="P432" s="18" t="s">
        <v>2852</v>
      </c>
      <c r="Q432" s="19">
        <v>4.2</v>
      </c>
      <c r="W432" s="18" t="s">
        <v>11747</v>
      </c>
      <c r="X432" s="19">
        <v>11935</v>
      </c>
    </row>
    <row r="433" spans="16:24">
      <c r="P433" s="18" t="s">
        <v>1677</v>
      </c>
      <c r="Q433" s="19">
        <v>4.2</v>
      </c>
      <c r="W433" s="18" t="s">
        <v>8720</v>
      </c>
      <c r="X433" s="19">
        <v>11924</v>
      </c>
    </row>
    <row r="434" spans="16:24">
      <c r="P434" s="18" t="s">
        <v>2232</v>
      </c>
      <c r="Q434" s="19">
        <v>4.2</v>
      </c>
      <c r="W434" s="18" t="s">
        <v>9664</v>
      </c>
      <c r="X434" s="19">
        <v>11828</v>
      </c>
    </row>
    <row r="435" spans="16:24">
      <c r="P435" s="18" t="s">
        <v>507</v>
      </c>
      <c r="Q435" s="19">
        <v>4.2</v>
      </c>
      <c r="W435" s="18" t="s">
        <v>5143</v>
      </c>
      <c r="X435" s="19">
        <v>11827</v>
      </c>
    </row>
    <row r="436" spans="16:24">
      <c r="P436" s="18" t="s">
        <v>7911</v>
      </c>
      <c r="Q436" s="19">
        <v>4.2</v>
      </c>
      <c r="W436" s="18" t="s">
        <v>5431</v>
      </c>
      <c r="X436" s="19">
        <v>11716</v>
      </c>
    </row>
    <row r="437" spans="16:24">
      <c r="P437" s="18" t="s">
        <v>2643</v>
      </c>
      <c r="Q437" s="19">
        <v>4.2</v>
      </c>
      <c r="W437" s="18" t="s">
        <v>5646</v>
      </c>
      <c r="X437" s="19">
        <v>11687</v>
      </c>
    </row>
    <row r="438" spans="16:24">
      <c r="P438" s="18" t="s">
        <v>10326</v>
      </c>
      <c r="Q438" s="19">
        <v>4.2</v>
      </c>
      <c r="W438" s="18" t="s">
        <v>9263</v>
      </c>
      <c r="X438" s="19">
        <v>11499</v>
      </c>
    </row>
    <row r="439" spans="16:24">
      <c r="P439" s="18" t="s">
        <v>4294</v>
      </c>
      <c r="Q439" s="19">
        <v>4.2</v>
      </c>
      <c r="W439" s="18" t="s">
        <v>10185</v>
      </c>
      <c r="X439" s="19">
        <v>11456</v>
      </c>
    </row>
    <row r="440" spans="16:24">
      <c r="P440" s="18" t="s">
        <v>253</v>
      </c>
      <c r="Q440" s="19">
        <v>4.2</v>
      </c>
      <c r="W440" s="18" t="s">
        <v>3674</v>
      </c>
      <c r="X440" s="19">
        <v>11339</v>
      </c>
    </row>
    <row r="441" spans="16:24">
      <c r="P441" s="18" t="s">
        <v>5903</v>
      </c>
      <c r="Q441" s="19">
        <v>4.2</v>
      </c>
      <c r="W441" s="18" t="s">
        <v>6596</v>
      </c>
      <c r="X441" s="19">
        <v>11330</v>
      </c>
    </row>
    <row r="442" spans="16:24">
      <c r="P442" s="18" t="s">
        <v>858</v>
      </c>
      <c r="Q442" s="19">
        <v>4.2</v>
      </c>
      <c r="W442" s="18" t="s">
        <v>10286</v>
      </c>
      <c r="X442" s="19">
        <v>11217</v>
      </c>
    </row>
    <row r="443" spans="16:24">
      <c r="P443" s="18" t="s">
        <v>824</v>
      </c>
      <c r="Q443" s="19">
        <v>4.2</v>
      </c>
      <c r="W443" s="18" t="s">
        <v>6896</v>
      </c>
      <c r="X443" s="19">
        <v>11213</v>
      </c>
    </row>
    <row r="444" spans="16:24">
      <c r="P444" s="18" t="s">
        <v>789</v>
      </c>
      <c r="Q444" s="19">
        <v>4.2</v>
      </c>
      <c r="W444" s="18" t="s">
        <v>11617</v>
      </c>
      <c r="X444" s="19">
        <v>11206</v>
      </c>
    </row>
    <row r="445" spans="16:24">
      <c r="P445" s="18" t="s">
        <v>972</v>
      </c>
      <c r="Q445" s="19">
        <v>4.2</v>
      </c>
      <c r="W445" s="18" t="s">
        <v>9912</v>
      </c>
      <c r="X445" s="19">
        <v>11199</v>
      </c>
    </row>
    <row r="446" spans="16:24">
      <c r="P446" s="18" t="s">
        <v>2571</v>
      </c>
      <c r="Q446" s="19">
        <v>4.2</v>
      </c>
      <c r="W446" s="18" t="s">
        <v>10861</v>
      </c>
      <c r="X446" s="19">
        <v>11148</v>
      </c>
    </row>
    <row r="447" spans="16:24">
      <c r="P447" s="18" t="s">
        <v>416</v>
      </c>
      <c r="Q447" s="19">
        <v>4.2</v>
      </c>
      <c r="W447" s="18" t="s">
        <v>8029</v>
      </c>
      <c r="X447" s="19">
        <v>11113</v>
      </c>
    </row>
    <row r="448" spans="16:24">
      <c r="P448" s="18" t="s">
        <v>7854</v>
      </c>
      <c r="Q448" s="19">
        <v>4.2</v>
      </c>
      <c r="W448" s="18" t="s">
        <v>6646</v>
      </c>
      <c r="X448" s="19">
        <v>11074</v>
      </c>
    </row>
    <row r="449" spans="16:24">
      <c r="P449" s="18" t="s">
        <v>1487</v>
      </c>
      <c r="Q449" s="19">
        <v>4.2</v>
      </c>
      <c r="W449" s="18" t="s">
        <v>3543</v>
      </c>
      <c r="X449" s="19">
        <v>11029</v>
      </c>
    </row>
    <row r="450" spans="16:24">
      <c r="P450" s="18" t="s">
        <v>547</v>
      </c>
      <c r="Q450" s="19">
        <v>4.2</v>
      </c>
      <c r="W450" s="18" t="s">
        <v>5658</v>
      </c>
      <c r="X450" s="19">
        <v>11015</v>
      </c>
    </row>
    <row r="451" spans="16:24">
      <c r="P451" s="18" t="s">
        <v>952</v>
      </c>
      <c r="Q451" s="19">
        <v>4.2</v>
      </c>
      <c r="W451" s="18" t="s">
        <v>7067</v>
      </c>
      <c r="X451" s="19">
        <v>11006</v>
      </c>
    </row>
    <row r="452" spans="16:24">
      <c r="P452" s="18" t="s">
        <v>6242</v>
      </c>
      <c r="Q452" s="19">
        <v>4.2</v>
      </c>
      <c r="W452" s="18" t="s">
        <v>11887</v>
      </c>
      <c r="X452" s="19">
        <v>11004</v>
      </c>
    </row>
    <row r="453" spans="16:24">
      <c r="P453" s="18" t="s">
        <v>1950</v>
      </c>
      <c r="Q453" s="19">
        <v>4.2</v>
      </c>
      <c r="W453" s="18" t="s">
        <v>7326</v>
      </c>
      <c r="X453" s="19">
        <v>10976</v>
      </c>
    </row>
    <row r="454" spans="16:24">
      <c r="P454" s="18" t="s">
        <v>5357</v>
      </c>
      <c r="Q454" s="19">
        <v>4.2</v>
      </c>
      <c r="W454" s="18" t="s">
        <v>1642</v>
      </c>
      <c r="X454" s="19">
        <v>10911</v>
      </c>
    </row>
    <row r="455" spans="16:24">
      <c r="P455" s="18" t="s">
        <v>17</v>
      </c>
      <c r="Q455" s="19">
        <v>4.2</v>
      </c>
      <c r="W455" s="18" t="s">
        <v>9632</v>
      </c>
      <c r="X455" s="19">
        <v>10907</v>
      </c>
    </row>
    <row r="456" spans="16:24">
      <c r="P456" s="18" t="s">
        <v>10550</v>
      </c>
      <c r="Q456" s="19">
        <v>4.2</v>
      </c>
      <c r="W456" s="18" t="s">
        <v>8039</v>
      </c>
      <c r="X456" s="19">
        <v>10773</v>
      </c>
    </row>
    <row r="457" spans="16:24">
      <c r="P457" s="18" t="s">
        <v>2300</v>
      </c>
      <c r="Q457" s="19">
        <v>4.2</v>
      </c>
      <c r="W457" s="18" t="s">
        <v>8062</v>
      </c>
      <c r="X457" s="19">
        <v>10760</v>
      </c>
    </row>
    <row r="458" spans="16:24">
      <c r="P458" s="18" t="s">
        <v>1815</v>
      </c>
      <c r="Q458" s="19">
        <v>4.2</v>
      </c>
      <c r="W458" s="18" t="s">
        <v>7504</v>
      </c>
      <c r="X458" s="19">
        <v>10751</v>
      </c>
    </row>
    <row r="459" spans="16:24">
      <c r="P459" s="18" t="s">
        <v>5744</v>
      </c>
      <c r="Q459" s="19">
        <v>4.2</v>
      </c>
      <c r="W459" s="18" t="s">
        <v>7745</v>
      </c>
      <c r="X459" s="19">
        <v>10725</v>
      </c>
    </row>
    <row r="460" spans="16:24">
      <c r="P460" s="18" t="s">
        <v>6605</v>
      </c>
      <c r="Q460" s="19">
        <v>4.2</v>
      </c>
      <c r="W460" s="18" t="s">
        <v>7471</v>
      </c>
      <c r="X460" s="19">
        <v>10718</v>
      </c>
    </row>
    <row r="461" spans="16:24">
      <c r="P461" s="18" t="s">
        <v>8347</v>
      </c>
      <c r="Q461" s="19">
        <v>4.2</v>
      </c>
      <c r="W461" s="18" t="s">
        <v>7102</v>
      </c>
      <c r="X461" s="19">
        <v>10652</v>
      </c>
    </row>
    <row r="462" spans="16:24">
      <c r="P462" s="18" t="s">
        <v>4041</v>
      </c>
      <c r="Q462" s="19">
        <v>4.2</v>
      </c>
      <c r="W462" s="18" t="s">
        <v>2300</v>
      </c>
      <c r="X462" s="19">
        <v>10576</v>
      </c>
    </row>
    <row r="463" spans="16:24">
      <c r="P463" s="18" t="s">
        <v>2773</v>
      </c>
      <c r="Q463" s="19">
        <v>4.2</v>
      </c>
      <c r="W463" s="18" t="s">
        <v>7492</v>
      </c>
      <c r="X463" s="19">
        <v>10541</v>
      </c>
    </row>
    <row r="464" spans="16:24">
      <c r="P464" s="18" t="s">
        <v>9983</v>
      </c>
      <c r="Q464" s="19">
        <v>4.2</v>
      </c>
      <c r="W464" s="18" t="s">
        <v>1403</v>
      </c>
      <c r="X464" s="19">
        <v>10480</v>
      </c>
    </row>
    <row r="465" spans="16:24">
      <c r="P465" s="18" t="s">
        <v>1288</v>
      </c>
      <c r="Q465" s="19">
        <v>4.2</v>
      </c>
      <c r="W465" s="18" t="s">
        <v>7420</v>
      </c>
      <c r="X465" s="19">
        <v>10443</v>
      </c>
    </row>
    <row r="466" spans="16:24">
      <c r="P466" s="18" t="s">
        <v>97</v>
      </c>
      <c r="Q466" s="19">
        <v>4.2</v>
      </c>
      <c r="W466" s="18" t="s">
        <v>12743</v>
      </c>
      <c r="X466" s="19">
        <v>10429</v>
      </c>
    </row>
    <row r="467" spans="16:24">
      <c r="P467" s="18" t="s">
        <v>12030</v>
      </c>
      <c r="Q467" s="19">
        <v>4.2</v>
      </c>
      <c r="W467" s="18" t="s">
        <v>3291</v>
      </c>
      <c r="X467" s="19">
        <v>10358</v>
      </c>
    </row>
    <row r="468" spans="16:24">
      <c r="P468" s="18" t="s">
        <v>3076</v>
      </c>
      <c r="Q468" s="19">
        <v>4.2</v>
      </c>
      <c r="W468" s="18" t="s">
        <v>9356</v>
      </c>
      <c r="X468" s="19">
        <v>10324</v>
      </c>
    </row>
    <row r="469" spans="16:24">
      <c r="P469" s="18" t="s">
        <v>683</v>
      </c>
      <c r="Q469" s="19">
        <v>4.2</v>
      </c>
      <c r="W469" s="18" t="s">
        <v>11145</v>
      </c>
      <c r="X469" s="19">
        <v>10308</v>
      </c>
    </row>
    <row r="470" spans="16:24">
      <c r="P470" s="18" t="s">
        <v>9071</v>
      </c>
      <c r="Q470" s="19">
        <v>4.2</v>
      </c>
      <c r="W470" s="18" t="s">
        <v>10347</v>
      </c>
      <c r="X470" s="19">
        <v>10234</v>
      </c>
    </row>
    <row r="471" spans="16:24">
      <c r="P471" s="18" t="s">
        <v>8979</v>
      </c>
      <c r="Q471" s="19">
        <v>4.2</v>
      </c>
      <c r="W471" s="18" t="s">
        <v>4583</v>
      </c>
      <c r="X471" s="19">
        <v>10229</v>
      </c>
    </row>
    <row r="472" spans="16:24">
      <c r="P472" s="18" t="s">
        <v>3877</v>
      </c>
      <c r="Q472" s="19">
        <v>4.2</v>
      </c>
      <c r="W472" s="18" t="s">
        <v>6907</v>
      </c>
      <c r="X472" s="19">
        <v>10174</v>
      </c>
    </row>
    <row r="473" spans="16:24">
      <c r="P473" s="18" t="s">
        <v>8874</v>
      </c>
      <c r="Q473" s="19">
        <v>4.2</v>
      </c>
      <c r="W473" s="18" t="s">
        <v>7550</v>
      </c>
      <c r="X473" s="19">
        <v>10170</v>
      </c>
    </row>
    <row r="474" spans="16:24">
      <c r="P474" s="18" t="s">
        <v>7806</v>
      </c>
      <c r="Q474" s="19">
        <v>4.2</v>
      </c>
      <c r="W474" s="18" t="s">
        <v>7173</v>
      </c>
      <c r="X474" s="19">
        <v>9998</v>
      </c>
    </row>
    <row r="475" spans="16:24">
      <c r="P475" s="18" t="s">
        <v>9964</v>
      </c>
      <c r="Q475" s="19">
        <v>4.2</v>
      </c>
      <c r="W475" s="18" t="s">
        <v>6199</v>
      </c>
      <c r="X475" s="19">
        <v>9940</v>
      </c>
    </row>
    <row r="476" spans="16:24">
      <c r="P476" s="18" t="s">
        <v>139</v>
      </c>
      <c r="Q476" s="19">
        <v>4.2</v>
      </c>
      <c r="W476" s="18" t="s">
        <v>8989</v>
      </c>
      <c r="X476" s="19">
        <v>9791</v>
      </c>
    </row>
    <row r="477" spans="16:24">
      <c r="P477" s="18" t="s">
        <v>4688</v>
      </c>
      <c r="Q477" s="19">
        <v>4.2</v>
      </c>
      <c r="W477" s="18" t="s">
        <v>10450</v>
      </c>
      <c r="X477" s="19">
        <v>9772</v>
      </c>
    </row>
    <row r="478" spans="16:24">
      <c r="P478" s="18" t="s">
        <v>58</v>
      </c>
      <c r="Q478" s="19">
        <v>4.2</v>
      </c>
      <c r="W478" s="18" t="s">
        <v>12232</v>
      </c>
      <c r="X478" s="19">
        <v>9734</v>
      </c>
    </row>
    <row r="479" spans="16:24">
      <c r="P479" s="18" t="s">
        <v>3359</v>
      </c>
      <c r="Q479" s="19">
        <v>4.2</v>
      </c>
      <c r="W479" s="18" t="s">
        <v>7723</v>
      </c>
      <c r="X479" s="19">
        <v>9701</v>
      </c>
    </row>
    <row r="480" spans="16:24">
      <c r="P480" s="18" t="s">
        <v>11697</v>
      </c>
      <c r="Q480" s="19">
        <v>4.2</v>
      </c>
      <c r="W480" s="18" t="s">
        <v>9242</v>
      </c>
      <c r="X480" s="19">
        <v>9695</v>
      </c>
    </row>
    <row r="481" spans="16:24">
      <c r="P481" s="18" t="s">
        <v>3334</v>
      </c>
      <c r="Q481" s="19">
        <v>4.2</v>
      </c>
      <c r="W481" s="18" t="s">
        <v>10104</v>
      </c>
      <c r="X481" s="19">
        <v>9650</v>
      </c>
    </row>
    <row r="482" spans="16:24">
      <c r="P482" s="18" t="s">
        <v>9407</v>
      </c>
      <c r="Q482" s="19">
        <v>4.2</v>
      </c>
      <c r="W482" s="18" t="s">
        <v>5473</v>
      </c>
      <c r="X482" s="19">
        <v>9638</v>
      </c>
    </row>
    <row r="483" spans="16:24">
      <c r="P483" s="18" t="s">
        <v>263</v>
      </c>
      <c r="Q483" s="19">
        <v>4.2</v>
      </c>
      <c r="W483" s="18" t="s">
        <v>5176</v>
      </c>
      <c r="X483" s="19">
        <v>9504</v>
      </c>
    </row>
    <row r="484" spans="16:24">
      <c r="P484" s="18" t="s">
        <v>2015</v>
      </c>
      <c r="Q484" s="19">
        <v>4.2</v>
      </c>
      <c r="W484" s="18" t="s">
        <v>3800</v>
      </c>
      <c r="X484" s="19">
        <v>9499</v>
      </c>
    </row>
    <row r="485" spans="16:24">
      <c r="P485" s="18" t="s">
        <v>607</v>
      </c>
      <c r="Q485" s="19">
        <v>4.2</v>
      </c>
      <c r="W485" s="18" t="s">
        <v>4161</v>
      </c>
      <c r="X485" s="19">
        <v>9499</v>
      </c>
    </row>
    <row r="486" spans="16:24">
      <c r="P486" s="18" t="s">
        <v>799</v>
      </c>
      <c r="Q486" s="19">
        <v>4.2</v>
      </c>
      <c r="W486" s="18" t="s">
        <v>4137</v>
      </c>
      <c r="X486" s="19">
        <v>9499</v>
      </c>
    </row>
    <row r="487" spans="16:24">
      <c r="P487" s="18" t="s">
        <v>3934</v>
      </c>
      <c r="Q487" s="19">
        <v>4.2</v>
      </c>
      <c r="W487" s="18" t="s">
        <v>8230</v>
      </c>
      <c r="X487" s="19">
        <v>9427</v>
      </c>
    </row>
    <row r="488" spans="16:24">
      <c r="P488" s="18" t="s">
        <v>12060</v>
      </c>
      <c r="Q488" s="19">
        <v>4.2</v>
      </c>
      <c r="W488" s="18" t="s">
        <v>6102</v>
      </c>
      <c r="X488" s="19">
        <v>9385</v>
      </c>
    </row>
    <row r="489" spans="16:24">
      <c r="P489" s="18" t="s">
        <v>3131</v>
      </c>
      <c r="Q489" s="19">
        <v>4.2</v>
      </c>
      <c r="W489" s="18" t="s">
        <v>3836</v>
      </c>
      <c r="X489" s="19">
        <v>9378</v>
      </c>
    </row>
    <row r="490" spans="16:24">
      <c r="P490" s="18" t="s">
        <v>6179</v>
      </c>
      <c r="Q490" s="19">
        <v>4.2</v>
      </c>
      <c r="W490" s="18" t="s">
        <v>4262</v>
      </c>
      <c r="X490" s="19">
        <v>9378</v>
      </c>
    </row>
    <row r="491" spans="16:24">
      <c r="P491" s="18" t="s">
        <v>3820</v>
      </c>
      <c r="Q491" s="19">
        <v>4.2</v>
      </c>
      <c r="W491" s="18" t="s">
        <v>1571</v>
      </c>
      <c r="X491" s="19">
        <v>9378</v>
      </c>
    </row>
    <row r="492" spans="16:24">
      <c r="P492" s="18" t="s">
        <v>839</v>
      </c>
      <c r="Q492" s="19">
        <v>4.2</v>
      </c>
      <c r="W492" s="18" t="s">
        <v>1582</v>
      </c>
      <c r="X492" s="19">
        <v>9378</v>
      </c>
    </row>
    <row r="493" spans="16:24">
      <c r="P493" s="18" t="s">
        <v>4308</v>
      </c>
      <c r="Q493" s="19">
        <v>4.2</v>
      </c>
      <c r="W493" s="18" t="s">
        <v>2242</v>
      </c>
      <c r="X493" s="19">
        <v>9378</v>
      </c>
    </row>
    <row r="494" spans="16:24">
      <c r="P494" s="18" t="s">
        <v>11647</v>
      </c>
      <c r="Q494" s="19">
        <v>4.2</v>
      </c>
      <c r="W494" s="18" t="s">
        <v>1725</v>
      </c>
      <c r="X494" s="19">
        <v>9378</v>
      </c>
    </row>
    <row r="495" spans="16:24">
      <c r="P495" s="18" t="s">
        <v>11897</v>
      </c>
      <c r="Q495" s="19">
        <v>4.2</v>
      </c>
      <c r="W495" s="18" t="s">
        <v>763</v>
      </c>
      <c r="X495" s="19">
        <v>9378</v>
      </c>
    </row>
    <row r="496" spans="16:24">
      <c r="P496" s="18" t="s">
        <v>3543</v>
      </c>
      <c r="Q496" s="19">
        <v>4.2</v>
      </c>
      <c r="W496" s="18" t="s">
        <v>431</v>
      </c>
      <c r="X496" s="19">
        <v>9378</v>
      </c>
    </row>
    <row r="497" spans="16:24">
      <c r="P497" s="18" t="s">
        <v>3771</v>
      </c>
      <c r="Q497" s="19">
        <v>4.2</v>
      </c>
      <c r="W497" s="18" t="s">
        <v>4051</v>
      </c>
      <c r="X497" s="19">
        <v>9377</v>
      </c>
    </row>
    <row r="498" spans="16:24">
      <c r="P498" s="18" t="s">
        <v>8398</v>
      </c>
      <c r="Q498" s="19">
        <v>4.2</v>
      </c>
      <c r="W498" s="18" t="s">
        <v>10145</v>
      </c>
      <c r="X498" s="19">
        <v>9349</v>
      </c>
    </row>
    <row r="499" spans="16:24">
      <c r="P499" s="18" t="s">
        <v>9570</v>
      </c>
      <c r="Q499" s="19">
        <v>4.2</v>
      </c>
      <c r="W499" s="18" t="s">
        <v>5754</v>
      </c>
      <c r="X499" s="19">
        <v>9344</v>
      </c>
    </row>
    <row r="500" spans="16:24">
      <c r="P500" s="18" t="s">
        <v>8368</v>
      </c>
      <c r="Q500" s="19">
        <v>4.2</v>
      </c>
      <c r="W500" s="18" t="s">
        <v>4766</v>
      </c>
      <c r="X500" s="19">
        <v>9340</v>
      </c>
    </row>
    <row r="501" spans="16:24">
      <c r="P501" s="18" t="s">
        <v>377</v>
      </c>
      <c r="Q501" s="19">
        <v>4.2</v>
      </c>
      <c r="W501" s="18" t="s">
        <v>10165</v>
      </c>
      <c r="X501" s="19">
        <v>9331</v>
      </c>
    </row>
    <row r="502" spans="16:24">
      <c r="P502" s="18" t="s">
        <v>12393</v>
      </c>
      <c r="Q502" s="19">
        <v>4.2</v>
      </c>
      <c r="W502" s="18" t="s">
        <v>10921</v>
      </c>
      <c r="X502" s="19">
        <v>9275</v>
      </c>
    </row>
    <row r="503" spans="16:24">
      <c r="P503" s="18" t="s">
        <v>6006</v>
      </c>
      <c r="Q503" s="19">
        <v>4.2</v>
      </c>
      <c r="W503" s="18" t="s">
        <v>5305</v>
      </c>
      <c r="X503" s="19">
        <v>9275</v>
      </c>
    </row>
    <row r="504" spans="16:24">
      <c r="P504" s="18" t="s">
        <v>9060</v>
      </c>
      <c r="Q504" s="19">
        <v>4.2</v>
      </c>
      <c r="W504" s="18" t="s">
        <v>6763</v>
      </c>
      <c r="X504" s="19">
        <v>9169</v>
      </c>
    </row>
    <row r="505" spans="16:24">
      <c r="P505" s="18" t="s">
        <v>1127</v>
      </c>
      <c r="Q505" s="19">
        <v>4.2</v>
      </c>
      <c r="W505" s="18" t="s">
        <v>7214</v>
      </c>
      <c r="X505" s="19">
        <v>9090</v>
      </c>
    </row>
    <row r="506" spans="16:24">
      <c r="P506" s="18" t="s">
        <v>3913</v>
      </c>
      <c r="Q506" s="19">
        <v>4.2</v>
      </c>
      <c r="W506" s="18" t="s">
        <v>10337</v>
      </c>
      <c r="X506" s="19">
        <v>9019</v>
      </c>
    </row>
    <row r="507" spans="16:24">
      <c r="P507" s="18" t="s">
        <v>542</v>
      </c>
      <c r="Q507" s="19">
        <v>4.2</v>
      </c>
      <c r="W507" s="18" t="s">
        <v>10761</v>
      </c>
      <c r="X507" s="19">
        <v>8958</v>
      </c>
    </row>
    <row r="508" spans="16:24">
      <c r="P508" s="18" t="s">
        <v>10114</v>
      </c>
      <c r="Q508" s="19">
        <v>4.2</v>
      </c>
      <c r="W508" s="18" t="s">
        <v>11366</v>
      </c>
      <c r="X508" s="19">
        <v>8948</v>
      </c>
    </row>
    <row r="509" spans="16:24">
      <c r="P509" s="18" t="s">
        <v>12523</v>
      </c>
      <c r="Q509" s="19">
        <v>4.2</v>
      </c>
      <c r="W509" s="18" t="s">
        <v>7078</v>
      </c>
      <c r="X509" s="19">
        <v>8938</v>
      </c>
    </row>
    <row r="510" spans="16:24">
      <c r="P510" s="18" t="s">
        <v>2443</v>
      </c>
      <c r="Q510" s="19">
        <v>4.2</v>
      </c>
      <c r="W510" s="18" t="s">
        <v>4349</v>
      </c>
      <c r="X510" s="19">
        <v>8891</v>
      </c>
    </row>
    <row r="511" spans="16:24">
      <c r="P511" s="18" t="s">
        <v>12513</v>
      </c>
      <c r="Q511" s="19">
        <v>4.2</v>
      </c>
      <c r="W511" s="18" t="s">
        <v>3161</v>
      </c>
      <c r="X511" s="19">
        <v>8891</v>
      </c>
    </row>
    <row r="512" spans="16:24">
      <c r="P512" s="18" t="s">
        <v>168</v>
      </c>
      <c r="Q512" s="19">
        <v>4.2</v>
      </c>
      <c r="W512" s="18" t="s">
        <v>10419</v>
      </c>
      <c r="X512" s="19">
        <v>8873</v>
      </c>
    </row>
    <row r="513" spans="16:24">
      <c r="P513" s="18" t="s">
        <v>11797</v>
      </c>
      <c r="Q513" s="19">
        <v>4.2</v>
      </c>
      <c r="W513" s="18" t="s">
        <v>4482</v>
      </c>
      <c r="X513" s="19">
        <v>8866</v>
      </c>
    </row>
    <row r="514" spans="16:24">
      <c r="P514" s="18" t="s">
        <v>10510</v>
      </c>
      <c r="Q514" s="19">
        <v>4.2</v>
      </c>
      <c r="W514" s="18" t="s">
        <v>9785</v>
      </c>
      <c r="X514" s="19">
        <v>8866</v>
      </c>
    </row>
    <row r="515" spans="16:24">
      <c r="P515" s="18" t="s">
        <v>12875</v>
      </c>
      <c r="Q515" s="19">
        <v>4.2</v>
      </c>
      <c r="W515" s="18" t="s">
        <v>4950</v>
      </c>
      <c r="X515" s="19">
        <v>8751</v>
      </c>
    </row>
    <row r="516" spans="16:24">
      <c r="P516" s="18" t="s">
        <v>1730</v>
      </c>
      <c r="Q516" s="19">
        <v>4.2</v>
      </c>
      <c r="W516" s="18" t="s">
        <v>2290</v>
      </c>
      <c r="X516" s="19">
        <v>8714</v>
      </c>
    </row>
    <row r="517" spans="16:24">
      <c r="P517" s="18" t="s">
        <v>2687</v>
      </c>
      <c r="Q517" s="19">
        <v>4.2</v>
      </c>
      <c r="W517" s="18" t="s">
        <v>6722</v>
      </c>
      <c r="X517" s="19">
        <v>8656</v>
      </c>
    </row>
    <row r="518" spans="16:24">
      <c r="P518" s="18" t="s">
        <v>12743</v>
      </c>
      <c r="Q518" s="19">
        <v>4.2</v>
      </c>
      <c r="W518" s="18" t="s">
        <v>5622</v>
      </c>
      <c r="X518" s="19">
        <v>8618</v>
      </c>
    </row>
    <row r="519" spans="16:24">
      <c r="P519" s="18" t="s">
        <v>1293</v>
      </c>
      <c r="Q519" s="19">
        <v>4.2</v>
      </c>
      <c r="W519" s="18" t="s">
        <v>5572</v>
      </c>
      <c r="X519" s="19">
        <v>8614</v>
      </c>
    </row>
    <row r="520" spans="16:24">
      <c r="P520" s="18" t="s">
        <v>6918</v>
      </c>
      <c r="Q520" s="19">
        <v>4.2</v>
      </c>
      <c r="W520" s="18" t="s">
        <v>6059</v>
      </c>
      <c r="X520" s="19">
        <v>8610</v>
      </c>
    </row>
    <row r="521" spans="16:24">
      <c r="P521" s="18" t="s">
        <v>2887</v>
      </c>
      <c r="Q521" s="19">
        <v>4.2</v>
      </c>
      <c r="W521" s="18" t="s">
        <v>3452</v>
      </c>
      <c r="X521" s="19">
        <v>8599</v>
      </c>
    </row>
    <row r="522" spans="16:24">
      <c r="P522" s="18" t="s">
        <v>946</v>
      </c>
      <c r="Q522" s="19">
        <v>4.2</v>
      </c>
      <c r="W522" s="18" t="s">
        <v>1879</v>
      </c>
      <c r="X522" s="19">
        <v>8583</v>
      </c>
    </row>
    <row r="523" spans="16:24">
      <c r="P523" s="18" t="s">
        <v>7378</v>
      </c>
      <c r="Q523" s="19">
        <v>4.2</v>
      </c>
      <c r="W523" s="18" t="s">
        <v>7650</v>
      </c>
      <c r="X523" s="19">
        <v>8566</v>
      </c>
    </row>
    <row r="524" spans="16:24">
      <c r="P524" s="18" t="s">
        <v>1152</v>
      </c>
      <c r="Q524" s="19">
        <v>4.2</v>
      </c>
      <c r="W524" s="18" t="s">
        <v>7133</v>
      </c>
      <c r="X524" s="19">
        <v>8537</v>
      </c>
    </row>
    <row r="525" spans="16:24">
      <c r="P525" s="18" t="s">
        <v>7193</v>
      </c>
      <c r="Q525" s="19">
        <v>4.2</v>
      </c>
      <c r="W525" s="18" t="s">
        <v>9902</v>
      </c>
      <c r="X525" s="19">
        <v>8446</v>
      </c>
    </row>
    <row r="526" spans="16:24">
      <c r="P526" s="18" t="s">
        <v>4027</v>
      </c>
      <c r="Q526" s="19">
        <v>4.2</v>
      </c>
      <c r="W526" s="18" t="s">
        <v>8687</v>
      </c>
      <c r="X526" s="19">
        <v>8427</v>
      </c>
    </row>
    <row r="527" spans="16:24">
      <c r="P527" s="18" t="s">
        <v>6493</v>
      </c>
      <c r="Q527" s="19">
        <v>4.2</v>
      </c>
      <c r="W527" s="18" t="s">
        <v>4492</v>
      </c>
      <c r="X527" s="19">
        <v>8399</v>
      </c>
    </row>
    <row r="528" spans="16:24">
      <c r="P528" s="18" t="s">
        <v>2727</v>
      </c>
      <c r="Q528" s="19">
        <v>4.2</v>
      </c>
      <c r="W528" s="18" t="s">
        <v>4379</v>
      </c>
      <c r="X528" s="19">
        <v>8380</v>
      </c>
    </row>
    <row r="529" spans="16:24">
      <c r="P529" s="18" t="s">
        <v>2336</v>
      </c>
      <c r="Q529" s="19">
        <v>4.2</v>
      </c>
      <c r="W529" s="18" t="s">
        <v>6339</v>
      </c>
      <c r="X529" s="19">
        <v>8372</v>
      </c>
    </row>
    <row r="530" spans="16:24">
      <c r="P530" s="18" t="s">
        <v>3625</v>
      </c>
      <c r="Q530" s="19">
        <v>4.2</v>
      </c>
      <c r="W530" s="18" t="s">
        <v>1824</v>
      </c>
      <c r="X530" s="19">
        <v>8314</v>
      </c>
    </row>
    <row r="531" spans="16:24">
      <c r="P531" s="18" t="s">
        <v>4189</v>
      </c>
      <c r="Q531" s="19">
        <v>4.2</v>
      </c>
      <c r="W531" s="18" t="s">
        <v>8092</v>
      </c>
      <c r="X531" s="19">
        <v>8280</v>
      </c>
    </row>
    <row r="532" spans="16:24">
      <c r="P532" s="18" t="s">
        <v>642</v>
      </c>
      <c r="Q532" s="19">
        <v>4.2</v>
      </c>
      <c r="W532" s="18" t="s">
        <v>5422</v>
      </c>
      <c r="X532" s="19">
        <v>8258</v>
      </c>
    </row>
    <row r="533" spans="16:24">
      <c r="P533" s="18" t="s">
        <v>2658</v>
      </c>
      <c r="Q533" s="19">
        <v>4.2</v>
      </c>
      <c r="W533" s="18" t="s">
        <v>11216</v>
      </c>
      <c r="X533" s="19">
        <v>8095</v>
      </c>
    </row>
    <row r="534" spans="16:24">
      <c r="P534" s="18" t="s">
        <v>10306</v>
      </c>
      <c r="Q534" s="19">
        <v>4.2</v>
      </c>
      <c r="W534" s="18" t="s">
        <v>8854</v>
      </c>
      <c r="X534" s="19">
        <v>8090</v>
      </c>
    </row>
    <row r="535" spans="16:24">
      <c r="P535" s="18" t="s">
        <v>4631</v>
      </c>
      <c r="Q535" s="19">
        <v>4.2</v>
      </c>
      <c r="W535" s="18" t="s">
        <v>6938</v>
      </c>
      <c r="X535" s="19">
        <v>8076</v>
      </c>
    </row>
    <row r="536" spans="16:24">
      <c r="P536" s="18" t="s">
        <v>6471</v>
      </c>
      <c r="Q536" s="19">
        <v>4.2</v>
      </c>
      <c r="W536" s="18" t="s">
        <v>6421</v>
      </c>
      <c r="X536" s="19">
        <v>8053</v>
      </c>
    </row>
    <row r="537" spans="16:24">
      <c r="P537" s="18" t="s">
        <v>6626</v>
      </c>
      <c r="Q537" s="19">
        <v>4.2</v>
      </c>
      <c r="W537" s="18" t="s">
        <v>13005</v>
      </c>
      <c r="X537" s="19">
        <v>8031</v>
      </c>
    </row>
    <row r="538" spans="16:24">
      <c r="P538" s="18" t="s">
        <v>12605</v>
      </c>
      <c r="Q538" s="19">
        <v>4.2</v>
      </c>
      <c r="W538" s="18" t="s">
        <v>10972</v>
      </c>
      <c r="X538" s="19">
        <v>7988</v>
      </c>
    </row>
    <row r="539" spans="16:24">
      <c r="P539" s="18" t="s">
        <v>11306</v>
      </c>
      <c r="Q539" s="19">
        <v>4.2</v>
      </c>
      <c r="W539" s="18" t="s">
        <v>12030</v>
      </c>
      <c r="X539" s="19">
        <v>7968</v>
      </c>
    </row>
    <row r="540" spans="16:24">
      <c r="P540" s="18" t="s">
        <v>3962</v>
      </c>
      <c r="Q540" s="19">
        <v>4.2</v>
      </c>
      <c r="W540" s="18" t="s">
        <v>9457</v>
      </c>
      <c r="X540" s="19">
        <v>7949</v>
      </c>
    </row>
    <row r="541" spans="16:24">
      <c r="P541" s="18" t="s">
        <v>8454</v>
      </c>
      <c r="Q541" s="19">
        <v>4.2</v>
      </c>
      <c r="W541" s="18" t="s">
        <v>9191</v>
      </c>
      <c r="X541" s="19">
        <v>7946</v>
      </c>
    </row>
    <row r="542" spans="16:24">
      <c r="P542" s="18" t="s">
        <v>5101</v>
      </c>
      <c r="Q542" s="19">
        <v>4.2</v>
      </c>
      <c r="W542" s="18" t="s">
        <v>12292</v>
      </c>
      <c r="X542" s="19">
        <v>7945</v>
      </c>
    </row>
    <row r="543" spans="16:24">
      <c r="P543" s="18" t="s">
        <v>12574</v>
      </c>
      <c r="Q543" s="19">
        <v>4.2</v>
      </c>
      <c r="W543" s="18" t="s">
        <v>3015</v>
      </c>
      <c r="X543" s="19">
        <v>7807</v>
      </c>
    </row>
    <row r="544" spans="16:24">
      <c r="P544" s="18" t="s">
        <v>1343</v>
      </c>
      <c r="Q544" s="19">
        <v>4.2</v>
      </c>
      <c r="W544" s="18" t="s">
        <v>2989</v>
      </c>
      <c r="X544" s="19">
        <v>7807</v>
      </c>
    </row>
    <row r="545" spans="16:24">
      <c r="P545" s="18" t="s">
        <v>387</v>
      </c>
      <c r="Q545" s="19">
        <v>4.2</v>
      </c>
      <c r="W545" s="18" t="s">
        <v>3019</v>
      </c>
      <c r="X545" s="19">
        <v>7807</v>
      </c>
    </row>
    <row r="546" spans="16:24">
      <c r="P546" s="18" t="s">
        <v>2261</v>
      </c>
      <c r="Q546" s="19">
        <v>4.2</v>
      </c>
      <c r="W546" s="18" t="s">
        <v>12684</v>
      </c>
      <c r="X546" s="19">
        <v>7801</v>
      </c>
    </row>
    <row r="547" spans="16:24">
      <c r="P547" s="18" t="s">
        <v>3221</v>
      </c>
      <c r="Q547" s="19">
        <v>4.2</v>
      </c>
      <c r="W547" s="18" t="s">
        <v>11438</v>
      </c>
      <c r="X547" s="19">
        <v>7786</v>
      </c>
    </row>
    <row r="548" spans="16:24">
      <c r="P548" s="18" t="s">
        <v>8328</v>
      </c>
      <c r="Q548" s="19">
        <v>4.2</v>
      </c>
      <c r="W548" s="18" t="s">
        <v>3856</v>
      </c>
      <c r="X548" s="19">
        <v>7779</v>
      </c>
    </row>
    <row r="549" spans="16:24">
      <c r="P549" s="18" t="s">
        <v>4267</v>
      </c>
      <c r="Q549" s="19">
        <v>4.2</v>
      </c>
      <c r="W549" s="18" t="s">
        <v>6210</v>
      </c>
      <c r="X549" s="19">
        <v>7758</v>
      </c>
    </row>
    <row r="550" spans="16:24">
      <c r="P550" s="18" t="s">
        <v>12483</v>
      </c>
      <c r="Q550" s="19">
        <v>4.2</v>
      </c>
      <c r="W550" s="18" t="s">
        <v>1453</v>
      </c>
      <c r="X550" s="19">
        <v>7732</v>
      </c>
    </row>
    <row r="551" spans="16:24">
      <c r="P551" s="18" t="s">
        <v>2947</v>
      </c>
      <c r="Q551" s="19">
        <v>4.2</v>
      </c>
      <c r="W551" s="18" t="s">
        <v>8133</v>
      </c>
      <c r="X551" s="19">
        <v>7689</v>
      </c>
    </row>
    <row r="552" spans="16:24">
      <c r="P552" s="18" t="s">
        <v>12433</v>
      </c>
      <c r="Q552" s="19">
        <v>4.2</v>
      </c>
      <c r="W552" s="18" t="s">
        <v>10430</v>
      </c>
      <c r="X552" s="19">
        <v>7681</v>
      </c>
    </row>
    <row r="553" spans="16:24">
      <c r="P553" s="18" t="s">
        <v>11043</v>
      </c>
      <c r="Q553" s="19">
        <v>4.2</v>
      </c>
      <c r="W553" s="18" t="s">
        <v>1984</v>
      </c>
      <c r="X553" s="19">
        <v>7636</v>
      </c>
    </row>
    <row r="554" spans="16:24">
      <c r="P554" s="18" t="s">
        <v>5882</v>
      </c>
      <c r="Q554" s="19">
        <v>4.2</v>
      </c>
      <c r="W554" s="18" t="s">
        <v>11003</v>
      </c>
      <c r="X554" s="19">
        <v>7619</v>
      </c>
    </row>
    <row r="555" spans="16:24">
      <c r="P555" s="18" t="s">
        <v>11627</v>
      </c>
      <c r="Q555" s="19">
        <v>4.2</v>
      </c>
      <c r="W555" s="18" t="s">
        <v>7356</v>
      </c>
      <c r="X555" s="19">
        <v>7601</v>
      </c>
    </row>
    <row r="556" spans="16:24">
      <c r="P556" s="18" t="s">
        <v>9171</v>
      </c>
      <c r="Q556" s="19">
        <v>4.2</v>
      </c>
      <c r="W556" s="18" t="s">
        <v>5948</v>
      </c>
      <c r="X556" s="19">
        <v>7571</v>
      </c>
    </row>
    <row r="557" spans="16:24">
      <c r="P557" s="18" t="s">
        <v>12684</v>
      </c>
      <c r="Q557" s="19">
        <v>4.2</v>
      </c>
      <c r="W557" s="18" t="s">
        <v>4088</v>
      </c>
      <c r="X557" s="19">
        <v>7571</v>
      </c>
    </row>
    <row r="558" spans="16:24">
      <c r="P558" s="18" t="s">
        <v>7460</v>
      </c>
      <c r="Q558" s="19">
        <v>4.2</v>
      </c>
      <c r="W558" s="18" t="s">
        <v>3379</v>
      </c>
      <c r="X558" s="19">
        <v>7462</v>
      </c>
    </row>
    <row r="559" spans="16:24">
      <c r="P559" s="18" t="s">
        <v>11707</v>
      </c>
      <c r="Q559" s="19">
        <v>4.2</v>
      </c>
      <c r="W559" s="18" t="s">
        <v>6866</v>
      </c>
      <c r="X559" s="19">
        <v>7429</v>
      </c>
    </row>
    <row r="560" spans="16:24">
      <c r="P560" s="18" t="s">
        <v>11667</v>
      </c>
      <c r="Q560" s="19">
        <v>4.2</v>
      </c>
      <c r="W560" s="18" t="s">
        <v>4855</v>
      </c>
      <c r="X560" s="19">
        <v>7354</v>
      </c>
    </row>
    <row r="561" spans="16:24">
      <c r="P561" s="18" t="s">
        <v>6928</v>
      </c>
      <c r="Q561" s="19">
        <v>4.2</v>
      </c>
      <c r="W561" s="18" t="s">
        <v>7025</v>
      </c>
      <c r="X561" s="19">
        <v>7352</v>
      </c>
    </row>
    <row r="562" spans="16:24">
      <c r="P562" s="18" t="s">
        <v>2383</v>
      </c>
      <c r="Q562" s="19">
        <v>4.2</v>
      </c>
      <c r="W562" s="18" t="s">
        <v>8419</v>
      </c>
      <c r="X562" s="19">
        <v>7333</v>
      </c>
    </row>
    <row r="563" spans="16:24">
      <c r="P563" s="18" t="s">
        <v>5708</v>
      </c>
      <c r="Q563" s="19">
        <v>4.2</v>
      </c>
      <c r="W563" s="18" t="s">
        <v>2305</v>
      </c>
      <c r="X563" s="19">
        <v>7318</v>
      </c>
    </row>
    <row r="564" spans="16:24">
      <c r="P564" s="18" t="s">
        <v>12794</v>
      </c>
      <c r="Q564" s="19">
        <v>4.2</v>
      </c>
      <c r="W564" s="18" t="s">
        <v>1735</v>
      </c>
      <c r="X564" s="19">
        <v>7318</v>
      </c>
    </row>
    <row r="565" spans="16:24">
      <c r="P565" s="18" t="s">
        <v>7953</v>
      </c>
      <c r="Q565" s="19">
        <v>4.2</v>
      </c>
      <c r="W565" s="18" t="s">
        <v>7963</v>
      </c>
      <c r="X565" s="19">
        <v>7317</v>
      </c>
    </row>
    <row r="566" spans="16:24">
      <c r="P566" s="18" t="s">
        <v>9864</v>
      </c>
      <c r="Q566" s="19">
        <v>4.2</v>
      </c>
      <c r="W566" s="18" t="s">
        <v>799</v>
      </c>
      <c r="X566" s="19">
        <v>7298</v>
      </c>
    </row>
    <row r="567" spans="16:24">
      <c r="P567" s="18" t="s">
        <v>3182</v>
      </c>
      <c r="Q567" s="19">
        <v>4.2</v>
      </c>
      <c r="W567" s="18" t="s">
        <v>377</v>
      </c>
      <c r="X567" s="19">
        <v>7298</v>
      </c>
    </row>
    <row r="568" spans="16:24">
      <c r="P568" s="18" t="s">
        <v>9643</v>
      </c>
      <c r="Q568" s="19">
        <v>4.2</v>
      </c>
      <c r="W568" s="18" t="s">
        <v>11306</v>
      </c>
      <c r="X568" s="19">
        <v>7274</v>
      </c>
    </row>
    <row r="569" spans="16:24">
      <c r="P569" s="18" t="s">
        <v>4961</v>
      </c>
      <c r="Q569" s="19">
        <v>4.2</v>
      </c>
      <c r="W569" s="18" t="s">
        <v>10800</v>
      </c>
      <c r="X569" s="19">
        <v>7241</v>
      </c>
    </row>
    <row r="570" spans="16:24">
      <c r="P570" s="18" t="s">
        <v>10378</v>
      </c>
      <c r="Q570" s="19">
        <v>4.2</v>
      </c>
      <c r="W570" s="18" t="s">
        <v>6039</v>
      </c>
      <c r="X570" s="19">
        <v>7241</v>
      </c>
    </row>
    <row r="571" spans="16:24">
      <c r="P571" s="18" t="s">
        <v>5422</v>
      </c>
      <c r="Q571" s="19">
        <v>4.2</v>
      </c>
      <c r="W571" s="18" t="s">
        <v>10632</v>
      </c>
      <c r="X571" s="19">
        <v>7229</v>
      </c>
    </row>
    <row r="572" spans="16:24">
      <c r="P572" s="18" t="s">
        <v>12081</v>
      </c>
      <c r="Q572" s="19">
        <v>4.2</v>
      </c>
      <c r="W572" s="18" t="s">
        <v>11386</v>
      </c>
      <c r="X572" s="19">
        <v>7223</v>
      </c>
    </row>
    <row r="573" spans="16:24">
      <c r="P573" s="18" t="s">
        <v>7078</v>
      </c>
      <c r="Q573" s="19">
        <v>4.2</v>
      </c>
      <c r="W573" s="18" t="s">
        <v>7570</v>
      </c>
      <c r="X573" s="19">
        <v>7222</v>
      </c>
    </row>
    <row r="574" spans="16:24">
      <c r="P574" s="18" t="s">
        <v>8907</v>
      </c>
      <c r="Q574" s="19">
        <v>4.2</v>
      </c>
      <c r="W574" s="18" t="s">
        <v>3762</v>
      </c>
      <c r="X574" s="19">
        <v>7222</v>
      </c>
    </row>
    <row r="575" spans="16:24">
      <c r="P575" s="18" t="s">
        <v>6886</v>
      </c>
      <c r="Q575" s="19">
        <v>4.2</v>
      </c>
      <c r="W575" s="18" t="s">
        <v>3565</v>
      </c>
      <c r="X575" s="19">
        <v>7222</v>
      </c>
    </row>
    <row r="576" spans="16:24">
      <c r="P576" s="18" t="s">
        <v>4795</v>
      </c>
      <c r="Q576" s="19">
        <v>4.2</v>
      </c>
      <c r="W576" s="18" t="s">
        <v>5346</v>
      </c>
      <c r="X576" s="19">
        <v>7203</v>
      </c>
    </row>
    <row r="577" spans="16:24">
      <c r="P577" s="18" t="s">
        <v>10072</v>
      </c>
      <c r="Q577" s="19">
        <v>4.2</v>
      </c>
      <c r="W577" s="18" t="s">
        <v>5261</v>
      </c>
      <c r="X577" s="19">
        <v>7199</v>
      </c>
    </row>
    <row r="578" spans="16:24">
      <c r="P578" s="18" t="s">
        <v>123</v>
      </c>
      <c r="Q578" s="19">
        <v>4.2</v>
      </c>
      <c r="W578" s="18" t="s">
        <v>4170</v>
      </c>
      <c r="X578" s="19">
        <v>7148</v>
      </c>
    </row>
    <row r="579" spans="16:24">
      <c r="P579" s="18" t="s">
        <v>7620</v>
      </c>
      <c r="Q579" s="19">
        <v>4.2</v>
      </c>
      <c r="W579" s="18" t="s">
        <v>11587</v>
      </c>
      <c r="X579" s="19">
        <v>7140</v>
      </c>
    </row>
    <row r="580" spans="16:24">
      <c r="P580" s="18" t="s">
        <v>12784</v>
      </c>
      <c r="Q580" s="19">
        <v>4.2</v>
      </c>
      <c r="W580" s="18" t="s">
        <v>6350</v>
      </c>
      <c r="X580" s="19">
        <v>7113</v>
      </c>
    </row>
    <row r="581" spans="16:24">
      <c r="P581" s="18" t="s">
        <v>9111</v>
      </c>
      <c r="Q581" s="19">
        <v>4.2</v>
      </c>
      <c r="W581" s="18" t="s">
        <v>577</v>
      </c>
      <c r="X581" s="19">
        <v>7109</v>
      </c>
    </row>
    <row r="582" spans="16:24">
      <c r="P582" s="18" t="s">
        <v>48</v>
      </c>
      <c r="Q582" s="19">
        <v>4.2</v>
      </c>
      <c r="W582" s="18" t="s">
        <v>809</v>
      </c>
      <c r="X582" s="19">
        <v>7109</v>
      </c>
    </row>
    <row r="583" spans="16:24">
      <c r="P583" s="18" t="s">
        <v>11747</v>
      </c>
      <c r="Q583" s="19">
        <v>4.2</v>
      </c>
      <c r="W583" s="18" t="s">
        <v>1691</v>
      </c>
      <c r="X583" s="19">
        <v>7109</v>
      </c>
    </row>
    <row r="584" spans="16:24">
      <c r="P584" s="18" t="s">
        <v>3422</v>
      </c>
      <c r="Q584" s="19">
        <v>4.2</v>
      </c>
      <c r="W584" s="18" t="s">
        <v>2428</v>
      </c>
      <c r="X584" s="19">
        <v>7109</v>
      </c>
    </row>
    <row r="585" spans="16:24">
      <c r="P585" s="18" t="s">
        <v>8793</v>
      </c>
      <c r="Q585" s="19">
        <v>4.2</v>
      </c>
      <c r="W585" s="18" t="s">
        <v>13015</v>
      </c>
      <c r="X585" s="19">
        <v>6987</v>
      </c>
    </row>
    <row r="586" spans="16:24">
      <c r="P586" s="18" t="s">
        <v>7133</v>
      </c>
      <c r="Q586" s="19">
        <v>4.2</v>
      </c>
      <c r="W586" s="18" t="s">
        <v>12523</v>
      </c>
      <c r="X586" s="19">
        <v>6919</v>
      </c>
    </row>
    <row r="587" spans="16:24">
      <c r="P587" s="18" t="s">
        <v>9253</v>
      </c>
      <c r="Q587" s="19">
        <v>4.2</v>
      </c>
      <c r="W587" s="18" t="s">
        <v>139</v>
      </c>
      <c r="X587" s="19">
        <v>6787</v>
      </c>
    </row>
    <row r="588" spans="16:24">
      <c r="P588" s="18" t="s">
        <v>8495</v>
      </c>
      <c r="Q588" s="19">
        <v>4.2</v>
      </c>
      <c r="W588" s="18" t="s">
        <v>3432</v>
      </c>
      <c r="X588" s="19">
        <v>6764</v>
      </c>
    </row>
    <row r="589" spans="16:24">
      <c r="P589" s="18" t="s">
        <v>8772</v>
      </c>
      <c r="Q589" s="19">
        <v>4.2</v>
      </c>
      <c r="W589" s="18" t="s">
        <v>2872</v>
      </c>
      <c r="X589" s="19">
        <v>6753</v>
      </c>
    </row>
    <row r="590" spans="16:24">
      <c r="P590" s="18" t="s">
        <v>1213</v>
      </c>
      <c r="Q590" s="19">
        <v>4.2</v>
      </c>
      <c r="W590" s="18" t="s">
        <v>1909</v>
      </c>
      <c r="X590" s="19">
        <v>6753</v>
      </c>
    </row>
    <row r="591" spans="16:24">
      <c r="P591" s="18" t="s">
        <v>8803</v>
      </c>
      <c r="Q591" s="19">
        <v>4.2</v>
      </c>
      <c r="W591" s="18" t="s">
        <v>6793</v>
      </c>
      <c r="X591" s="19">
        <v>6742</v>
      </c>
    </row>
    <row r="592" spans="16:24">
      <c r="P592" s="18" t="s">
        <v>6670</v>
      </c>
      <c r="Q592" s="19">
        <v>4.2</v>
      </c>
      <c r="W592" s="18" t="s">
        <v>1617</v>
      </c>
      <c r="X592" s="19">
        <v>6736</v>
      </c>
    </row>
    <row r="593" spans="16:24">
      <c r="P593" s="18" t="s">
        <v>8999</v>
      </c>
      <c r="Q593" s="19">
        <v>4.2</v>
      </c>
      <c r="W593" s="18" t="s">
        <v>6928</v>
      </c>
      <c r="X593" s="19">
        <v>6676</v>
      </c>
    </row>
    <row r="594" spans="16:24">
      <c r="P594" s="18" t="s">
        <v>1879</v>
      </c>
      <c r="Q594" s="19">
        <v>4.2</v>
      </c>
      <c r="W594" s="18" t="s">
        <v>4369</v>
      </c>
      <c r="X594" s="19">
        <v>6662</v>
      </c>
    </row>
    <row r="595" spans="16:24">
      <c r="P595" s="18" t="s">
        <v>2408</v>
      </c>
      <c r="Q595" s="19">
        <v>4.2</v>
      </c>
      <c r="W595" s="18" t="s">
        <v>858</v>
      </c>
      <c r="X595" s="19">
        <v>6659</v>
      </c>
    </row>
    <row r="596" spans="16:24">
      <c r="P596" s="18" t="s">
        <v>9366</v>
      </c>
      <c r="Q596" s="19">
        <v>4.2</v>
      </c>
      <c r="W596" s="18" t="s">
        <v>1512</v>
      </c>
      <c r="X596" s="19">
        <v>6558</v>
      </c>
    </row>
    <row r="597" spans="16:24">
      <c r="P597" s="18" t="s">
        <v>8917</v>
      </c>
      <c r="Q597" s="19">
        <v>4.2</v>
      </c>
      <c r="W597" s="18" t="s">
        <v>12182</v>
      </c>
      <c r="X597" s="19">
        <v>6550</v>
      </c>
    </row>
    <row r="598" spans="16:24">
      <c r="P598" s="18" t="s">
        <v>11577</v>
      </c>
      <c r="Q598" s="19">
        <v>4.2</v>
      </c>
      <c r="W598" s="18" t="s">
        <v>928</v>
      </c>
      <c r="X598" s="19">
        <v>6547</v>
      </c>
    </row>
    <row r="599" spans="16:24">
      <c r="P599" s="18" t="s">
        <v>1162</v>
      </c>
      <c r="Q599" s="19">
        <v>4.2</v>
      </c>
      <c r="W599" s="18" t="s">
        <v>5953</v>
      </c>
      <c r="X599" s="19">
        <v>6537</v>
      </c>
    </row>
    <row r="600" spans="16:24">
      <c r="P600" s="18" t="s">
        <v>5091</v>
      </c>
      <c r="Q600" s="19">
        <v>4.2</v>
      </c>
      <c r="W600" s="18" t="s">
        <v>12885</v>
      </c>
      <c r="X600" s="19">
        <v>6531</v>
      </c>
    </row>
    <row r="601" spans="16:24">
      <c r="P601" s="18" t="s">
        <v>597</v>
      </c>
      <c r="Q601" s="19">
        <v>4.2</v>
      </c>
      <c r="W601" s="18" t="s">
        <v>8709</v>
      </c>
      <c r="X601" s="19">
        <v>6530</v>
      </c>
    </row>
    <row r="602" spans="16:24">
      <c r="P602" s="18" t="s">
        <v>844</v>
      </c>
      <c r="Q602" s="19">
        <v>4.2</v>
      </c>
      <c r="W602" s="18" t="s">
        <v>6461</v>
      </c>
      <c r="X602" s="19">
        <v>6422</v>
      </c>
    </row>
    <row r="603" spans="16:24">
      <c r="P603" s="18" t="s">
        <v>2187</v>
      </c>
      <c r="Q603" s="19">
        <v>4.2</v>
      </c>
      <c r="W603" s="18" t="s">
        <v>12142</v>
      </c>
      <c r="X603" s="19">
        <v>6400</v>
      </c>
    </row>
    <row r="604" spans="16:24">
      <c r="P604" s="18" t="s">
        <v>472</v>
      </c>
      <c r="Q604" s="19">
        <v>4.2</v>
      </c>
      <c r="W604" s="18" t="s">
        <v>8772</v>
      </c>
      <c r="X604" s="19">
        <v>6398</v>
      </c>
    </row>
    <row r="605" spans="16:24">
      <c r="P605" s="18" t="s">
        <v>1322</v>
      </c>
      <c r="Q605" s="19">
        <v>4.2</v>
      </c>
      <c r="W605" s="18" t="s">
        <v>9725</v>
      </c>
      <c r="X605" s="19">
        <v>6355</v>
      </c>
    </row>
    <row r="606" spans="16:24">
      <c r="P606" s="18" t="s">
        <v>2275</v>
      </c>
      <c r="Q606" s="19">
        <v>4.2</v>
      </c>
      <c r="W606" s="18" t="s">
        <v>2398</v>
      </c>
      <c r="X606" s="19">
        <v>6347</v>
      </c>
    </row>
    <row r="607" spans="16:24">
      <c r="P607" s="18" t="s">
        <v>5817</v>
      </c>
      <c r="Q607" s="19">
        <v>4.2</v>
      </c>
      <c r="W607" s="18" t="s">
        <v>6834</v>
      </c>
      <c r="X607" s="19">
        <v>6301</v>
      </c>
    </row>
    <row r="608" spans="16:24">
      <c r="P608" s="18" t="s">
        <v>8357</v>
      </c>
      <c r="Q608" s="19">
        <v>4.2</v>
      </c>
      <c r="W608" s="18" t="s">
        <v>2144</v>
      </c>
      <c r="X608" s="19">
        <v>6255</v>
      </c>
    </row>
    <row r="609" spans="16:24">
      <c r="P609" s="18" t="s">
        <v>10681</v>
      </c>
      <c r="Q609" s="19">
        <v>4.2</v>
      </c>
      <c r="W609" s="18" t="s">
        <v>1444</v>
      </c>
      <c r="X609" s="19">
        <v>6255</v>
      </c>
    </row>
    <row r="610" spans="16:24">
      <c r="P610" s="18" t="s">
        <v>7901</v>
      </c>
      <c r="Q610" s="19">
        <v>4.2</v>
      </c>
      <c r="W610" s="18" t="s">
        <v>7482</v>
      </c>
      <c r="X610" s="19">
        <v>6233</v>
      </c>
    </row>
    <row r="611" spans="16:24">
      <c r="P611" s="18" t="s">
        <v>11787</v>
      </c>
      <c r="Q611" s="19">
        <v>4.2</v>
      </c>
      <c r="W611" s="18" t="s">
        <v>8297</v>
      </c>
      <c r="X611" s="19">
        <v>6199</v>
      </c>
    </row>
    <row r="612" spans="16:24">
      <c r="P612" s="18" t="s">
        <v>2280</v>
      </c>
      <c r="Q612" s="19">
        <v>4.2</v>
      </c>
      <c r="W612" s="18" t="s">
        <v>7942</v>
      </c>
      <c r="X612" s="19">
        <v>6183</v>
      </c>
    </row>
    <row r="613" spans="16:24">
      <c r="P613" s="18" t="s">
        <v>1332</v>
      </c>
      <c r="Q613" s="19">
        <v>4.2</v>
      </c>
      <c r="W613" s="18" t="s">
        <v>3925</v>
      </c>
      <c r="X613" s="19">
        <v>6129</v>
      </c>
    </row>
    <row r="614" spans="16:24">
      <c r="P614" s="18" t="s">
        <v>10450</v>
      </c>
      <c r="Q614" s="19">
        <v>4.2</v>
      </c>
      <c r="W614" s="18" t="s">
        <v>1293</v>
      </c>
      <c r="X614" s="19">
        <v>6088</v>
      </c>
    </row>
    <row r="615" spans="16:24">
      <c r="P615" s="18" t="s">
        <v>1672</v>
      </c>
      <c r="Q615" s="19">
        <v>4.2</v>
      </c>
      <c r="W615" s="18" t="s">
        <v>11697</v>
      </c>
      <c r="X615" s="19">
        <v>6055</v>
      </c>
    </row>
    <row r="616" spans="16:24">
      <c r="P616" s="18" t="s">
        <v>11837</v>
      </c>
      <c r="Q616" s="19">
        <v>4.2</v>
      </c>
      <c r="W616" s="18" t="s">
        <v>10891</v>
      </c>
      <c r="X616" s="19">
        <v>6027</v>
      </c>
    </row>
    <row r="617" spans="16:24">
      <c r="P617" s="18" t="s">
        <v>492</v>
      </c>
      <c r="Q617" s="19">
        <v>4.2</v>
      </c>
      <c r="W617" s="18" t="s">
        <v>8218</v>
      </c>
      <c r="X617" s="19">
        <v>5985</v>
      </c>
    </row>
    <row r="618" spans="16:24">
      <c r="P618" s="18" t="s">
        <v>8698</v>
      </c>
      <c r="Q618" s="19">
        <v>4.2</v>
      </c>
      <c r="W618" s="18" t="s">
        <v>12393</v>
      </c>
      <c r="X618" s="19">
        <v>5967</v>
      </c>
    </row>
    <row r="619" spans="16:24">
      <c r="P619" s="18" t="s">
        <v>3972</v>
      </c>
      <c r="Q619" s="19">
        <v>4.2</v>
      </c>
      <c r="W619" s="18" t="s">
        <v>5828</v>
      </c>
      <c r="X619" s="19">
        <v>5958</v>
      </c>
    </row>
    <row r="620" spans="16:24">
      <c r="P620" s="18" t="s">
        <v>11336</v>
      </c>
      <c r="Q620" s="19">
        <v>4.2</v>
      </c>
      <c r="W620" s="18" t="s">
        <v>2202</v>
      </c>
      <c r="X620" s="19">
        <v>5935</v>
      </c>
    </row>
    <row r="621" spans="16:24">
      <c r="P621" s="18" t="s">
        <v>11739</v>
      </c>
      <c r="Q621" s="19">
        <v>4.0999999999999996</v>
      </c>
      <c r="W621" s="18" t="s">
        <v>10711</v>
      </c>
      <c r="X621" s="19">
        <v>5911</v>
      </c>
    </row>
    <row r="622" spans="16:24">
      <c r="P622" s="18" t="s">
        <v>1353</v>
      </c>
      <c r="Q622" s="19">
        <v>4.0999999999999996</v>
      </c>
      <c r="W622" s="18" t="s">
        <v>11316</v>
      </c>
      <c r="X622" s="19">
        <v>5911</v>
      </c>
    </row>
    <row r="623" spans="16:24">
      <c r="P623" s="18" t="s">
        <v>8667</v>
      </c>
      <c r="Q623" s="19">
        <v>4.0999999999999996</v>
      </c>
      <c r="W623" s="18" t="s">
        <v>12493</v>
      </c>
      <c r="X623" s="19">
        <v>5891</v>
      </c>
    </row>
    <row r="624" spans="16:24">
      <c r="P624" s="18" t="s">
        <v>9674</v>
      </c>
      <c r="Q624" s="19">
        <v>4.0999999999999996</v>
      </c>
      <c r="W624" s="18" t="s">
        <v>7408</v>
      </c>
      <c r="X624" s="19">
        <v>5882</v>
      </c>
    </row>
    <row r="625" spans="16:24">
      <c r="P625" s="18" t="s">
        <v>1263</v>
      </c>
      <c r="Q625" s="19">
        <v>4.0999999999999996</v>
      </c>
      <c r="W625" s="18" t="s">
        <v>12763</v>
      </c>
      <c r="X625" s="19">
        <v>5873</v>
      </c>
    </row>
    <row r="626" spans="16:24">
      <c r="P626" s="18" t="s">
        <v>1745</v>
      </c>
      <c r="Q626" s="19">
        <v>4.0999999999999996</v>
      </c>
      <c r="W626" s="18" t="s">
        <v>10255</v>
      </c>
      <c r="X626" s="19">
        <v>5865</v>
      </c>
    </row>
    <row r="627" spans="16:24">
      <c r="P627" s="18" t="s">
        <v>10911</v>
      </c>
      <c r="Q627" s="19">
        <v>4.0999999999999996</v>
      </c>
      <c r="W627" s="18" t="s">
        <v>7183</v>
      </c>
      <c r="X627" s="19">
        <v>5852</v>
      </c>
    </row>
    <row r="628" spans="16:24">
      <c r="P628" s="18" t="s">
        <v>11857</v>
      </c>
      <c r="Q628" s="19">
        <v>4.0999999999999996</v>
      </c>
      <c r="W628" s="18" t="s">
        <v>5057</v>
      </c>
      <c r="X628" s="19">
        <v>5792</v>
      </c>
    </row>
    <row r="629" spans="16:24">
      <c r="P629" s="18" t="s">
        <v>6431</v>
      </c>
      <c r="Q629" s="19">
        <v>4.0999999999999996</v>
      </c>
      <c r="W629" s="18" t="s">
        <v>5212</v>
      </c>
      <c r="X629" s="19">
        <v>5760</v>
      </c>
    </row>
    <row r="630" spans="16:24">
      <c r="P630" s="18" t="s">
        <v>4313</v>
      </c>
      <c r="Q630" s="19">
        <v>4.0999999999999996</v>
      </c>
      <c r="W630" s="18" t="s">
        <v>7765</v>
      </c>
      <c r="X630" s="19">
        <v>5736</v>
      </c>
    </row>
    <row r="631" spans="16:24">
      <c r="P631" s="18" t="s">
        <v>7745</v>
      </c>
      <c r="Q631" s="19">
        <v>4.0999999999999996</v>
      </c>
      <c r="W631" s="18" t="s">
        <v>5995</v>
      </c>
      <c r="X631" s="19">
        <v>5730</v>
      </c>
    </row>
    <row r="632" spans="16:24">
      <c r="P632" s="18" t="s">
        <v>2393</v>
      </c>
      <c r="Q632" s="19">
        <v>4.0999999999999996</v>
      </c>
      <c r="W632" s="18" t="s">
        <v>6313</v>
      </c>
      <c r="X632" s="19">
        <v>5719</v>
      </c>
    </row>
    <row r="633" spans="16:24">
      <c r="P633" s="18" t="s">
        <v>1577</v>
      </c>
      <c r="Q633" s="19">
        <v>4.0999999999999996</v>
      </c>
      <c r="W633" s="18" t="s">
        <v>7255</v>
      </c>
      <c r="X633" s="19">
        <v>5692</v>
      </c>
    </row>
    <row r="634" spans="16:24">
      <c r="P634" s="18" t="s">
        <v>908</v>
      </c>
      <c r="Q634" s="19">
        <v>4.0999999999999996</v>
      </c>
      <c r="W634" s="18" t="s">
        <v>2025</v>
      </c>
      <c r="X634" s="19">
        <v>5626</v>
      </c>
    </row>
    <row r="635" spans="16:24">
      <c r="P635" s="18" t="s">
        <v>12423</v>
      </c>
      <c r="Q635" s="19">
        <v>4.0999999999999996</v>
      </c>
      <c r="W635" s="18" t="s">
        <v>7387</v>
      </c>
      <c r="X635" s="19">
        <v>5556</v>
      </c>
    </row>
    <row r="636" spans="16:24">
      <c r="P636" s="18" t="s">
        <v>12925</v>
      </c>
      <c r="Q636" s="19">
        <v>4.0999999999999996</v>
      </c>
      <c r="W636" s="18" t="s">
        <v>8143</v>
      </c>
      <c r="X636" s="19">
        <v>5554</v>
      </c>
    </row>
    <row r="637" spans="16:24">
      <c r="P637" s="18" t="s">
        <v>5464</v>
      </c>
      <c r="Q637" s="19">
        <v>4.0999999999999996</v>
      </c>
      <c r="W637" s="18" t="s">
        <v>273</v>
      </c>
      <c r="X637" s="19">
        <v>5532</v>
      </c>
    </row>
    <row r="638" spans="16:24">
      <c r="P638" s="18" t="s">
        <v>9715</v>
      </c>
      <c r="Q638" s="19">
        <v>4.0999999999999996</v>
      </c>
      <c r="W638" s="18" t="s">
        <v>1313</v>
      </c>
      <c r="X638" s="19">
        <v>5492</v>
      </c>
    </row>
    <row r="639" spans="16:24">
      <c r="P639" s="18" t="s">
        <v>1414</v>
      </c>
      <c r="Q639" s="19">
        <v>4.0999999999999996</v>
      </c>
      <c r="W639" s="18" t="s">
        <v>2537</v>
      </c>
      <c r="X639" s="19">
        <v>5451</v>
      </c>
    </row>
    <row r="640" spans="16:24">
      <c r="P640" s="18" t="s">
        <v>6380</v>
      </c>
      <c r="Q640" s="19">
        <v>4.0999999999999996</v>
      </c>
      <c r="W640" s="18" t="s">
        <v>1632</v>
      </c>
      <c r="X640" s="19">
        <v>5451</v>
      </c>
    </row>
    <row r="641" spans="16:24">
      <c r="P641" s="18" t="s">
        <v>1607</v>
      </c>
      <c r="Q641" s="19">
        <v>4.0999999999999996</v>
      </c>
      <c r="W641" s="18" t="s">
        <v>8885</v>
      </c>
      <c r="X641" s="19">
        <v>5380</v>
      </c>
    </row>
    <row r="642" spans="16:24">
      <c r="P642" s="18" t="s">
        <v>4766</v>
      </c>
      <c r="Q642" s="19">
        <v>4.0999999999999996</v>
      </c>
      <c r="W642" s="18" t="s">
        <v>9366</v>
      </c>
      <c r="X642" s="19">
        <v>5355</v>
      </c>
    </row>
    <row r="643" spans="16:24">
      <c r="P643" s="18" t="s">
        <v>7837</v>
      </c>
      <c r="Q643" s="19">
        <v>4.0999999999999996</v>
      </c>
      <c r="W643" s="18" t="s">
        <v>11427</v>
      </c>
      <c r="X643" s="19">
        <v>5298</v>
      </c>
    </row>
    <row r="644" spans="16:24">
      <c r="P644" s="18" t="s">
        <v>10632</v>
      </c>
      <c r="Q644" s="19">
        <v>4.0999999999999996</v>
      </c>
      <c r="W644" s="18" t="s">
        <v>9825</v>
      </c>
      <c r="X644" s="19">
        <v>5292</v>
      </c>
    </row>
    <row r="645" spans="16:24">
      <c r="P645" s="18" t="s">
        <v>727</v>
      </c>
      <c r="Q645" s="19">
        <v>4.0999999999999996</v>
      </c>
      <c r="W645" s="18" t="s">
        <v>11468</v>
      </c>
      <c r="X645" s="19">
        <v>5206</v>
      </c>
    </row>
    <row r="646" spans="16:24">
      <c r="P646" s="18" t="s">
        <v>4369</v>
      </c>
      <c r="Q646" s="19">
        <v>4.0999999999999996</v>
      </c>
      <c r="W646" s="18" t="s">
        <v>7837</v>
      </c>
      <c r="X646" s="19">
        <v>5195</v>
      </c>
    </row>
    <row r="647" spans="16:24">
      <c r="P647" s="18" t="s">
        <v>4339</v>
      </c>
      <c r="Q647" s="19">
        <v>4.0999999999999996</v>
      </c>
      <c r="W647" s="18" t="s">
        <v>10510</v>
      </c>
      <c r="X647" s="19">
        <v>5178</v>
      </c>
    </row>
    <row r="648" spans="16:24">
      <c r="P648" s="18" t="s">
        <v>7015</v>
      </c>
      <c r="Q648" s="19">
        <v>4.0999999999999996</v>
      </c>
      <c r="W648" s="18" t="s">
        <v>5562</v>
      </c>
      <c r="X648" s="19">
        <v>5176</v>
      </c>
    </row>
    <row r="649" spans="16:24">
      <c r="P649" s="18" t="s">
        <v>8175</v>
      </c>
      <c r="Q649" s="19">
        <v>4.0999999999999996</v>
      </c>
      <c r="W649" s="18" t="s">
        <v>11847</v>
      </c>
      <c r="X649" s="19">
        <v>5160</v>
      </c>
    </row>
    <row r="650" spans="16:24">
      <c r="P650" s="18" t="s">
        <v>8573</v>
      </c>
      <c r="Q650" s="19">
        <v>4.0999999999999996</v>
      </c>
      <c r="W650" s="18" t="s">
        <v>11246</v>
      </c>
      <c r="X650" s="19">
        <v>5137</v>
      </c>
    </row>
    <row r="651" spans="16:24">
      <c r="P651" s="18" t="s">
        <v>4141</v>
      </c>
      <c r="Q651" s="19">
        <v>4.0999999999999996</v>
      </c>
      <c r="W651" s="18" t="s">
        <v>8208</v>
      </c>
      <c r="X651" s="19">
        <v>5072</v>
      </c>
    </row>
    <row r="652" spans="16:24">
      <c r="P652" s="18" t="s">
        <v>4151</v>
      </c>
      <c r="Q652" s="19">
        <v>4.0999999999999996</v>
      </c>
      <c r="W652" s="18" t="s">
        <v>11757</v>
      </c>
      <c r="X652" s="19">
        <v>5059</v>
      </c>
    </row>
    <row r="653" spans="16:24">
      <c r="P653" s="18" t="s">
        <v>3251</v>
      </c>
      <c r="Q653" s="19">
        <v>4.0999999999999996</v>
      </c>
      <c r="W653" s="18" t="s">
        <v>7123</v>
      </c>
      <c r="X653" s="19">
        <v>5057</v>
      </c>
    </row>
    <row r="654" spans="16:24">
      <c r="P654" s="18" t="s">
        <v>12985</v>
      </c>
      <c r="Q654" s="19">
        <v>4.0999999999999996</v>
      </c>
      <c r="W654" s="18" t="s">
        <v>7112</v>
      </c>
      <c r="X654" s="19">
        <v>5036</v>
      </c>
    </row>
    <row r="655" spans="16:24">
      <c r="P655" s="18" t="s">
        <v>3604</v>
      </c>
      <c r="Q655" s="19">
        <v>4.0999999999999996</v>
      </c>
      <c r="W655" s="18" t="s">
        <v>10205</v>
      </c>
      <c r="X655" s="19">
        <v>4978</v>
      </c>
    </row>
    <row r="656" spans="16:24">
      <c r="P656" s="18" t="s">
        <v>7921</v>
      </c>
      <c r="Q656" s="19">
        <v>4.0999999999999996</v>
      </c>
      <c r="W656" s="18" t="s">
        <v>4795</v>
      </c>
      <c r="X656" s="19">
        <v>4971</v>
      </c>
    </row>
    <row r="657" spans="16:24">
      <c r="P657" s="18" t="s">
        <v>7005</v>
      </c>
      <c r="Q657" s="19">
        <v>4.0999999999999996</v>
      </c>
      <c r="W657" s="18" t="s">
        <v>12574</v>
      </c>
      <c r="X657" s="19">
        <v>4971</v>
      </c>
    </row>
    <row r="658" spans="16:24">
      <c r="P658" s="18" t="s">
        <v>7088</v>
      </c>
      <c r="Q658" s="19">
        <v>4.0999999999999996</v>
      </c>
      <c r="W658" s="18" t="s">
        <v>3877</v>
      </c>
      <c r="X658" s="19">
        <v>4969</v>
      </c>
    </row>
    <row r="659" spans="16:24">
      <c r="P659" s="18" t="s">
        <v>4165</v>
      </c>
      <c r="Q659" s="19">
        <v>4.0999999999999996</v>
      </c>
      <c r="W659" s="18" t="s">
        <v>8454</v>
      </c>
      <c r="X659" s="19">
        <v>4959</v>
      </c>
    </row>
    <row r="660" spans="16:24">
      <c r="P660" s="18" t="s">
        <v>5995</v>
      </c>
      <c r="Q660" s="19">
        <v>4.0999999999999996</v>
      </c>
      <c r="W660" s="18" t="s">
        <v>8378</v>
      </c>
      <c r="X660" s="19">
        <v>4951</v>
      </c>
    </row>
    <row r="661" spans="16:24">
      <c r="P661" s="18" t="s">
        <v>9489</v>
      </c>
      <c r="Q661" s="19">
        <v>4.0999999999999996</v>
      </c>
      <c r="W661" s="18" t="s">
        <v>8937</v>
      </c>
      <c r="X661" s="19">
        <v>4927</v>
      </c>
    </row>
    <row r="662" spans="16:24">
      <c r="P662" s="18" t="s">
        <v>8864</v>
      </c>
      <c r="Q662" s="19">
        <v>4.0999999999999996</v>
      </c>
      <c r="W662" s="18" t="s">
        <v>10276</v>
      </c>
      <c r="X662" s="19">
        <v>4881</v>
      </c>
    </row>
    <row r="663" spans="16:24">
      <c r="P663" s="18" t="s">
        <v>3462</v>
      </c>
      <c r="Q663" s="19">
        <v>4.0999999999999996</v>
      </c>
      <c r="W663" s="18" t="s">
        <v>5765</v>
      </c>
      <c r="X663" s="19">
        <v>4875</v>
      </c>
    </row>
    <row r="664" spans="16:24">
      <c r="P664" s="18" t="s">
        <v>3452</v>
      </c>
      <c r="Q664" s="19">
        <v>4.0999999999999996</v>
      </c>
      <c r="W664" s="18" t="s">
        <v>11417</v>
      </c>
      <c r="X664" s="19">
        <v>4867</v>
      </c>
    </row>
    <row r="665" spans="16:24">
      <c r="P665" s="18" t="s">
        <v>3192</v>
      </c>
      <c r="Q665" s="19">
        <v>4.0999999999999996</v>
      </c>
      <c r="W665" s="18" t="s">
        <v>8667</v>
      </c>
      <c r="X665" s="19">
        <v>4859</v>
      </c>
    </row>
    <row r="666" spans="16:24">
      <c r="P666" s="18" t="s">
        <v>10530</v>
      </c>
      <c r="Q666" s="19">
        <v>4.0999999999999996</v>
      </c>
      <c r="W666" s="18" t="s">
        <v>8408</v>
      </c>
      <c r="X666" s="19">
        <v>4798</v>
      </c>
    </row>
    <row r="667" spans="16:24">
      <c r="P667" s="18" t="s">
        <v>6701</v>
      </c>
      <c r="Q667" s="19">
        <v>4.0999999999999996</v>
      </c>
      <c r="W667" s="18" t="s">
        <v>5778</v>
      </c>
      <c r="X667" s="19">
        <v>4744</v>
      </c>
    </row>
    <row r="668" spans="16:24">
      <c r="P668" s="18" t="s">
        <v>9305</v>
      </c>
      <c r="Q668" s="19">
        <v>4.0999999999999996</v>
      </c>
      <c r="W668" s="18" t="s">
        <v>4472</v>
      </c>
      <c r="X668" s="19">
        <v>4740</v>
      </c>
    </row>
    <row r="669" spans="16:24">
      <c r="P669" s="18" t="s">
        <v>3261</v>
      </c>
      <c r="Q669" s="19">
        <v>4.0999999999999996</v>
      </c>
      <c r="W669" s="18" t="s">
        <v>11043</v>
      </c>
      <c r="X669" s="19">
        <v>4740</v>
      </c>
    </row>
    <row r="670" spans="16:24">
      <c r="P670" s="18" t="s">
        <v>7420</v>
      </c>
      <c r="Q670" s="19">
        <v>4.0999999999999996</v>
      </c>
      <c r="W670" s="18" t="s">
        <v>6556</v>
      </c>
      <c r="X670" s="19">
        <v>4736</v>
      </c>
    </row>
    <row r="671" spans="16:24">
      <c r="P671" s="18" t="s">
        <v>4212</v>
      </c>
      <c r="Q671" s="19">
        <v>4.0999999999999996</v>
      </c>
      <c r="W671" s="18" t="s">
        <v>8318</v>
      </c>
      <c r="X671" s="19">
        <v>4723</v>
      </c>
    </row>
    <row r="672" spans="16:24">
      <c r="P672" s="18" t="s">
        <v>8677</v>
      </c>
      <c r="Q672" s="19">
        <v>4.0999999999999996</v>
      </c>
      <c r="W672" s="18" t="s">
        <v>11166</v>
      </c>
      <c r="X672" s="19">
        <v>4716</v>
      </c>
    </row>
    <row r="673" spans="16:24">
      <c r="P673" s="18" t="s">
        <v>8273</v>
      </c>
      <c r="Q673" s="19">
        <v>4.0999999999999996</v>
      </c>
      <c r="W673" s="18" t="s">
        <v>804</v>
      </c>
      <c r="X673" s="19">
        <v>4703</v>
      </c>
    </row>
    <row r="674" spans="16:24">
      <c r="P674" s="18" t="s">
        <v>10388</v>
      </c>
      <c r="Q674" s="19">
        <v>4.0999999999999996</v>
      </c>
      <c r="W674" s="18" t="s">
        <v>1532</v>
      </c>
      <c r="X674" s="19">
        <v>4703</v>
      </c>
    </row>
    <row r="675" spans="16:24">
      <c r="P675" s="18" t="s">
        <v>3207</v>
      </c>
      <c r="Q675" s="19">
        <v>4.0999999999999996</v>
      </c>
      <c r="W675" s="18" t="s">
        <v>244</v>
      </c>
      <c r="X675" s="19">
        <v>4703</v>
      </c>
    </row>
    <row r="676" spans="16:24">
      <c r="P676" s="18" t="s">
        <v>149</v>
      </c>
      <c r="Q676" s="19">
        <v>4.0999999999999996</v>
      </c>
      <c r="W676" s="18" t="s">
        <v>1183</v>
      </c>
      <c r="X676" s="19">
        <v>4703</v>
      </c>
    </row>
    <row r="677" spans="16:24">
      <c r="P677" s="18" t="s">
        <v>3767</v>
      </c>
      <c r="Q677" s="19">
        <v>4.0999999999999996</v>
      </c>
      <c r="W677" s="18" t="s">
        <v>2331</v>
      </c>
      <c r="X677" s="19">
        <v>4702</v>
      </c>
    </row>
    <row r="678" spans="16:24">
      <c r="P678" s="18" t="s">
        <v>12050</v>
      </c>
      <c r="Q678" s="19">
        <v>4.0999999999999996</v>
      </c>
      <c r="W678" s="18" t="s">
        <v>4532</v>
      </c>
      <c r="X678" s="19">
        <v>4674</v>
      </c>
    </row>
    <row r="679" spans="16:24">
      <c r="P679" s="18" t="s">
        <v>4791</v>
      </c>
      <c r="Q679" s="19">
        <v>4.0999999999999996</v>
      </c>
      <c r="W679" s="18" t="s">
        <v>10306</v>
      </c>
      <c r="X679" s="19">
        <v>4664</v>
      </c>
    </row>
    <row r="680" spans="16:24">
      <c r="P680" s="18" t="s">
        <v>7530</v>
      </c>
      <c r="Q680" s="19">
        <v>4.0999999999999996</v>
      </c>
      <c r="W680" s="18" t="s">
        <v>1378</v>
      </c>
      <c r="X680" s="19">
        <v>4642</v>
      </c>
    </row>
    <row r="681" spans="16:24">
      <c r="P681" s="18" t="s">
        <v>3231</v>
      </c>
      <c r="Q681" s="19">
        <v>4.0999999999999996</v>
      </c>
      <c r="W681" s="18" t="s">
        <v>7560</v>
      </c>
      <c r="X681" s="19">
        <v>4598</v>
      </c>
    </row>
    <row r="682" spans="16:24">
      <c r="P682" s="18" t="s">
        <v>8833</v>
      </c>
      <c r="Q682" s="19">
        <v>4.0999999999999996</v>
      </c>
      <c r="W682" s="18" t="s">
        <v>9844</v>
      </c>
      <c r="X682" s="19">
        <v>4584</v>
      </c>
    </row>
    <row r="683" spans="16:24">
      <c r="P683" s="18" t="s">
        <v>8297</v>
      </c>
      <c r="Q683" s="19">
        <v>4.0999999999999996</v>
      </c>
      <c r="W683" s="18" t="s">
        <v>10550</v>
      </c>
      <c r="X683" s="19">
        <v>4580</v>
      </c>
    </row>
    <row r="684" spans="16:24">
      <c r="P684" s="18" t="s">
        <v>622</v>
      </c>
      <c r="Q684" s="19">
        <v>4.0999999999999996</v>
      </c>
      <c r="W684" s="18" t="s">
        <v>11406</v>
      </c>
      <c r="X684" s="19">
        <v>4570</v>
      </c>
    </row>
    <row r="685" spans="16:24">
      <c r="P685" s="18" t="s">
        <v>9294</v>
      </c>
      <c r="Q685" s="19">
        <v>4.0999999999999996</v>
      </c>
      <c r="W685" s="18" t="s">
        <v>5708</v>
      </c>
      <c r="X685" s="19">
        <v>4567</v>
      </c>
    </row>
    <row r="686" spans="16:24">
      <c r="P686" s="18" t="s">
        <v>1975</v>
      </c>
      <c r="Q686" s="19">
        <v>4.0999999999999996</v>
      </c>
      <c r="W686" s="18" t="s">
        <v>7609</v>
      </c>
      <c r="X686" s="19">
        <v>4541</v>
      </c>
    </row>
    <row r="687" spans="16:24">
      <c r="P687" s="18" t="s">
        <v>4981</v>
      </c>
      <c r="Q687" s="19">
        <v>4.0999999999999996</v>
      </c>
      <c r="W687" s="18" t="s">
        <v>7243</v>
      </c>
      <c r="X687" s="19">
        <v>4428</v>
      </c>
    </row>
    <row r="688" spans="16:24">
      <c r="P688" s="18" t="s">
        <v>12091</v>
      </c>
      <c r="Q688" s="19">
        <v>4.0999999999999996</v>
      </c>
      <c r="W688" s="18" t="s">
        <v>5697</v>
      </c>
      <c r="X688" s="19">
        <v>4426</v>
      </c>
    </row>
    <row r="689" spans="16:24">
      <c r="P689" s="18" t="s">
        <v>3957</v>
      </c>
      <c r="Q689" s="19">
        <v>4.0999999999999996</v>
      </c>
      <c r="W689" s="18" t="s">
        <v>7973</v>
      </c>
      <c r="X689" s="19">
        <v>4426</v>
      </c>
    </row>
    <row r="690" spans="16:24">
      <c r="P690" s="18" t="s">
        <v>1909</v>
      </c>
      <c r="Q690" s="19">
        <v>4.0999999999999996</v>
      </c>
      <c r="W690" s="18" t="s">
        <v>3896</v>
      </c>
      <c r="X690" s="19">
        <v>4415</v>
      </c>
    </row>
    <row r="691" spans="16:24">
      <c r="P691" s="18" t="s">
        <v>4674</v>
      </c>
      <c r="Q691" s="19">
        <v>4.0999999999999996</v>
      </c>
      <c r="W691" s="18" t="s">
        <v>4199</v>
      </c>
      <c r="X691" s="19">
        <v>4415</v>
      </c>
    </row>
    <row r="692" spans="16:24">
      <c r="P692" s="18" t="s">
        <v>7775</v>
      </c>
      <c r="Q692" s="19">
        <v>4.0999999999999996</v>
      </c>
      <c r="W692" s="18" t="s">
        <v>4098</v>
      </c>
      <c r="X692" s="19">
        <v>4415</v>
      </c>
    </row>
    <row r="693" spans="16:24">
      <c r="P693" s="18" t="s">
        <v>3648</v>
      </c>
      <c r="Q693" s="19">
        <v>4.0999999999999996</v>
      </c>
      <c r="W693" s="18" t="s">
        <v>11657</v>
      </c>
      <c r="X693" s="19">
        <v>4401</v>
      </c>
    </row>
    <row r="694" spans="16:24">
      <c r="P694" s="18" t="s">
        <v>1042</v>
      </c>
      <c r="Q694" s="19">
        <v>4.0999999999999996</v>
      </c>
      <c r="W694" s="18" t="s">
        <v>3504</v>
      </c>
      <c r="X694" s="19">
        <v>4390</v>
      </c>
    </row>
    <row r="695" spans="16:24">
      <c r="P695" s="18" t="s">
        <v>4225</v>
      </c>
      <c r="Q695" s="19">
        <v>4.0999999999999996</v>
      </c>
      <c r="W695" s="18" t="s">
        <v>9509</v>
      </c>
      <c r="X695" s="19">
        <v>4383</v>
      </c>
    </row>
    <row r="696" spans="16:24">
      <c r="P696" s="18" t="s">
        <v>3726</v>
      </c>
      <c r="Q696" s="19">
        <v>4.0999999999999996</v>
      </c>
      <c r="W696" s="18" t="s">
        <v>10992</v>
      </c>
      <c r="X696" s="19">
        <v>4370</v>
      </c>
    </row>
    <row r="697" spans="16:24">
      <c r="P697" s="18" t="s">
        <v>4389</v>
      </c>
      <c r="Q697" s="19">
        <v>4.0999999999999996</v>
      </c>
      <c r="W697" s="18" t="s">
        <v>9943</v>
      </c>
      <c r="X697" s="19">
        <v>4353</v>
      </c>
    </row>
    <row r="698" spans="16:24">
      <c r="P698" s="18" t="s">
        <v>2872</v>
      </c>
      <c r="Q698" s="19">
        <v>4.0999999999999996</v>
      </c>
      <c r="W698" s="18" t="s">
        <v>7088</v>
      </c>
      <c r="X698" s="19">
        <v>4308</v>
      </c>
    </row>
    <row r="699" spans="16:24">
      <c r="P699" s="18" t="s">
        <v>9664</v>
      </c>
      <c r="Q699" s="19">
        <v>4.0999999999999996</v>
      </c>
      <c r="W699" s="18" t="s">
        <v>2261</v>
      </c>
      <c r="X699" s="19">
        <v>4296</v>
      </c>
    </row>
    <row r="700" spans="16:24">
      <c r="P700" s="18" t="s">
        <v>8605</v>
      </c>
      <c r="Q700" s="19">
        <v>4.0999999999999996</v>
      </c>
      <c r="W700" s="18" t="s">
        <v>718</v>
      </c>
      <c r="X700" s="19">
        <v>4269</v>
      </c>
    </row>
    <row r="701" spans="16:24">
      <c r="P701" s="18" t="s">
        <v>10921</v>
      </c>
      <c r="Q701" s="19">
        <v>4.0999999999999996</v>
      </c>
      <c r="W701" s="18" t="s">
        <v>9570</v>
      </c>
      <c r="X701" s="19">
        <v>4244</v>
      </c>
    </row>
    <row r="702" spans="16:24">
      <c r="P702" s="18" t="s">
        <v>3539</v>
      </c>
      <c r="Q702" s="19">
        <v>4.0999999999999996</v>
      </c>
      <c r="W702" s="18" t="s">
        <v>9611</v>
      </c>
      <c r="X702" s="19">
        <v>4238</v>
      </c>
    </row>
    <row r="703" spans="16:24">
      <c r="P703" s="18" t="s">
        <v>5431</v>
      </c>
      <c r="Q703" s="19">
        <v>4.0999999999999996</v>
      </c>
      <c r="W703" s="18" t="s">
        <v>7368</v>
      </c>
      <c r="X703" s="19">
        <v>4219</v>
      </c>
    </row>
    <row r="704" spans="16:24">
      <c r="P704" s="18" t="s">
        <v>9725</v>
      </c>
      <c r="Q704" s="19">
        <v>4.0999999999999996</v>
      </c>
      <c r="W704" s="18" t="s">
        <v>12413</v>
      </c>
      <c r="X704" s="19">
        <v>4200</v>
      </c>
    </row>
    <row r="705" spans="16:24">
      <c r="P705" s="18" t="s">
        <v>4950</v>
      </c>
      <c r="Q705" s="19">
        <v>4.0999999999999996</v>
      </c>
      <c r="W705" s="18" t="s">
        <v>8017</v>
      </c>
      <c r="X705" s="19">
        <v>4199</v>
      </c>
    </row>
    <row r="706" spans="16:24">
      <c r="P706" s="18" t="s">
        <v>6188</v>
      </c>
      <c r="Q706" s="19">
        <v>4.0999999999999996</v>
      </c>
      <c r="W706" s="18" t="s">
        <v>12081</v>
      </c>
      <c r="X706" s="19">
        <v>4184</v>
      </c>
    </row>
    <row r="707" spans="16:24">
      <c r="P707" s="18" t="s">
        <v>8143</v>
      </c>
      <c r="Q707" s="19">
        <v>4.0999999999999996</v>
      </c>
      <c r="W707" s="18" t="s">
        <v>10530</v>
      </c>
      <c r="X707" s="19">
        <v>4157</v>
      </c>
    </row>
    <row r="708" spans="16:24">
      <c r="P708" s="18" t="s">
        <v>7326</v>
      </c>
      <c r="Q708" s="19">
        <v>4.0999999999999996</v>
      </c>
      <c r="W708" s="18" t="s">
        <v>7806</v>
      </c>
      <c r="X708" s="19">
        <v>4149</v>
      </c>
    </row>
    <row r="709" spans="16:24">
      <c r="P709" s="18" t="s">
        <v>9874</v>
      </c>
      <c r="Q709" s="19">
        <v>4.0999999999999996</v>
      </c>
      <c r="W709" s="18" t="s">
        <v>918</v>
      </c>
      <c r="X709" s="19">
        <v>4145</v>
      </c>
    </row>
    <row r="710" spans="16:24">
      <c r="P710" s="18" t="s">
        <v>12594</v>
      </c>
      <c r="Q710" s="19">
        <v>4.0999999999999996</v>
      </c>
      <c r="W710" s="18" t="s">
        <v>12985</v>
      </c>
      <c r="X710" s="19">
        <v>4118</v>
      </c>
    </row>
    <row r="711" spans="16:24">
      <c r="P711" s="18" t="s">
        <v>3472</v>
      </c>
      <c r="Q711" s="19">
        <v>4.0999999999999996</v>
      </c>
      <c r="W711" s="18" t="s">
        <v>7224</v>
      </c>
      <c r="X711" s="19">
        <v>4099</v>
      </c>
    </row>
    <row r="712" spans="16:24">
      <c r="P712" s="18" t="s">
        <v>7265</v>
      </c>
      <c r="Q712" s="19">
        <v>4.0999999999999996</v>
      </c>
      <c r="W712" s="18" t="s">
        <v>12463</v>
      </c>
      <c r="X712" s="19">
        <v>4074</v>
      </c>
    </row>
    <row r="713" spans="16:24">
      <c r="P713" s="18" t="s">
        <v>3704</v>
      </c>
      <c r="Q713" s="19">
        <v>4.0999999999999996</v>
      </c>
      <c r="W713" s="18" t="s">
        <v>10082</v>
      </c>
      <c r="X713" s="19">
        <v>4049</v>
      </c>
    </row>
    <row r="714" spans="16:24">
      <c r="P714" s="18" t="s">
        <v>11438</v>
      </c>
      <c r="Q714" s="19">
        <v>4.0999999999999996</v>
      </c>
      <c r="W714" s="18" t="s">
        <v>12242</v>
      </c>
      <c r="X714" s="19">
        <v>4022</v>
      </c>
    </row>
    <row r="715" spans="16:24">
      <c r="P715" s="18" t="s">
        <v>11547</v>
      </c>
      <c r="Q715" s="19">
        <v>4.0999999999999996</v>
      </c>
      <c r="W715" s="18" t="s">
        <v>5636</v>
      </c>
      <c r="X715" s="19">
        <v>4018</v>
      </c>
    </row>
    <row r="716" spans="16:24">
      <c r="P716" s="18" t="s">
        <v>12674</v>
      </c>
      <c r="Q716" s="19">
        <v>4.0999999999999996</v>
      </c>
      <c r="W716" s="18" t="s">
        <v>1677</v>
      </c>
      <c r="X716" s="19">
        <v>4003</v>
      </c>
    </row>
    <row r="717" spans="16:24">
      <c r="P717" s="18" t="s">
        <v>6951</v>
      </c>
      <c r="Q717" s="19">
        <v>4.0999999999999996</v>
      </c>
      <c r="W717" s="18" t="s">
        <v>507</v>
      </c>
      <c r="X717" s="19">
        <v>4003</v>
      </c>
    </row>
    <row r="718" spans="16:24">
      <c r="P718" s="18" t="s">
        <v>4746</v>
      </c>
      <c r="Q718" s="19">
        <v>4.0999999999999996</v>
      </c>
      <c r="W718" s="18" t="s">
        <v>11104</v>
      </c>
      <c r="X718" s="19">
        <v>3973</v>
      </c>
    </row>
    <row r="719" spans="16:24">
      <c r="P719" s="18" t="s">
        <v>9611</v>
      </c>
      <c r="Q719" s="19">
        <v>4.0999999999999996</v>
      </c>
      <c r="W719" s="18" t="s">
        <v>11356</v>
      </c>
      <c r="X719" s="19">
        <v>3964</v>
      </c>
    </row>
    <row r="720" spans="16:24">
      <c r="P720" s="18" t="s">
        <v>5807</v>
      </c>
      <c r="Q720" s="19">
        <v>4.0999999999999996</v>
      </c>
      <c r="W720" s="18" t="s">
        <v>4041</v>
      </c>
      <c r="X720" s="19">
        <v>3898</v>
      </c>
    </row>
    <row r="721" spans="16:24">
      <c r="P721" s="18" t="s">
        <v>4583</v>
      </c>
      <c r="Q721" s="19">
        <v>4.0999999999999996</v>
      </c>
      <c r="W721" s="18" t="s">
        <v>313</v>
      </c>
      <c r="X721" s="19">
        <v>3867</v>
      </c>
    </row>
    <row r="722" spans="16:24">
      <c r="P722" s="18" t="s">
        <v>12615</v>
      </c>
      <c r="Q722" s="19">
        <v>4.0999999999999996</v>
      </c>
      <c r="W722" s="18" t="s">
        <v>12433</v>
      </c>
      <c r="X722" s="19">
        <v>3858</v>
      </c>
    </row>
    <row r="723" spans="16:24">
      <c r="P723" s="18" t="s">
        <v>4414</v>
      </c>
      <c r="Q723" s="19">
        <v>4.0999999999999996</v>
      </c>
      <c r="W723" s="18" t="s">
        <v>10114</v>
      </c>
      <c r="X723" s="19">
        <v>3846</v>
      </c>
    </row>
    <row r="724" spans="16:24">
      <c r="P724" s="18" t="s">
        <v>12895</v>
      </c>
      <c r="Q724" s="19">
        <v>4.0999999999999996</v>
      </c>
      <c r="W724" s="18" t="s">
        <v>10642</v>
      </c>
      <c r="X724" s="19">
        <v>3842</v>
      </c>
    </row>
    <row r="725" spans="16:24">
      <c r="P725" s="18" t="s">
        <v>4170</v>
      </c>
      <c r="Q725" s="19">
        <v>4.0999999999999996</v>
      </c>
      <c r="W725" s="18" t="s">
        <v>10175</v>
      </c>
      <c r="X725" s="19">
        <v>3837</v>
      </c>
    </row>
    <row r="726" spans="16:24">
      <c r="P726" s="18" t="s">
        <v>10357</v>
      </c>
      <c r="Q726" s="19">
        <v>4.0999999999999996</v>
      </c>
      <c r="W726" s="18" t="s">
        <v>10961</v>
      </c>
      <c r="X726" s="19">
        <v>3815</v>
      </c>
    </row>
    <row r="727" spans="16:24">
      <c r="P727" s="18" t="s">
        <v>8854</v>
      </c>
      <c r="Q727" s="19">
        <v>4.0999999999999996</v>
      </c>
      <c r="W727" s="18" t="s">
        <v>6272</v>
      </c>
      <c r="X727" s="19">
        <v>3785</v>
      </c>
    </row>
    <row r="728" spans="16:24">
      <c r="P728" s="18" t="s">
        <v>848</v>
      </c>
      <c r="Q728" s="19">
        <v>4.0999999999999996</v>
      </c>
      <c r="W728" s="18" t="s">
        <v>11647</v>
      </c>
      <c r="X728" s="19">
        <v>3740</v>
      </c>
    </row>
    <row r="729" spans="16:24">
      <c r="P729" s="18" t="s">
        <v>9499</v>
      </c>
      <c r="Q729" s="19">
        <v>4.0999999999999996</v>
      </c>
      <c r="W729" s="18" t="s">
        <v>12483</v>
      </c>
      <c r="X729" s="19">
        <v>3739</v>
      </c>
    </row>
    <row r="730" spans="16:24">
      <c r="P730" s="18" t="s">
        <v>11166</v>
      </c>
      <c r="Q730" s="19">
        <v>4.0999999999999996</v>
      </c>
      <c r="W730" s="18" t="s">
        <v>9499</v>
      </c>
      <c r="X730" s="19">
        <v>3688</v>
      </c>
    </row>
    <row r="731" spans="16:24">
      <c r="P731" s="18" t="s">
        <v>8937</v>
      </c>
      <c r="Q731" s="19">
        <v>4.0999999999999996</v>
      </c>
      <c r="W731" s="18" t="s">
        <v>7681</v>
      </c>
      <c r="X731" s="19">
        <v>3686</v>
      </c>
    </row>
    <row r="732" spans="16:24">
      <c r="P732" s="18" t="s">
        <v>11657</v>
      </c>
      <c r="Q732" s="19">
        <v>4.0999999999999996</v>
      </c>
      <c r="W732" s="18" t="s">
        <v>1238</v>
      </c>
      <c r="X732" s="19">
        <v>3664</v>
      </c>
    </row>
    <row r="733" spans="16:24">
      <c r="P733" s="18" t="s">
        <v>8530</v>
      </c>
      <c r="Q733" s="19">
        <v>4.0999999999999996</v>
      </c>
      <c r="W733" s="18" t="s">
        <v>10830</v>
      </c>
      <c r="X733" s="19">
        <v>3663</v>
      </c>
    </row>
    <row r="734" spans="16:24">
      <c r="P734" s="18" t="s">
        <v>9705</v>
      </c>
      <c r="Q734" s="19">
        <v>4.0999999999999996</v>
      </c>
      <c r="W734" s="18" t="s">
        <v>8432</v>
      </c>
      <c r="X734" s="19">
        <v>3652</v>
      </c>
    </row>
    <row r="735" spans="16:24">
      <c r="P735" s="18" t="s">
        <v>3065</v>
      </c>
      <c r="Q735" s="19">
        <v>4.0999999999999996</v>
      </c>
      <c r="W735" s="18" t="s">
        <v>3684</v>
      </c>
      <c r="X735" s="19">
        <v>3626</v>
      </c>
    </row>
    <row r="736" spans="16:24">
      <c r="P736" s="18" t="s">
        <v>9755</v>
      </c>
      <c r="Q736" s="19">
        <v>4.0999999999999996</v>
      </c>
      <c r="W736" s="18" t="s">
        <v>7530</v>
      </c>
      <c r="X736" s="19">
        <v>3606</v>
      </c>
    </row>
    <row r="737" spans="16:24">
      <c r="P737" s="18" t="s">
        <v>11125</v>
      </c>
      <c r="Q737" s="19">
        <v>4.0999999999999996</v>
      </c>
      <c r="W737" s="18" t="s">
        <v>986</v>
      </c>
      <c r="X737" s="19">
        <v>3587</v>
      </c>
    </row>
    <row r="738" spans="16:24">
      <c r="P738" s="18" t="s">
        <v>12403</v>
      </c>
      <c r="Q738" s="19">
        <v>4.0999999999999996</v>
      </c>
      <c r="W738" s="18" t="s">
        <v>2257</v>
      </c>
      <c r="X738" s="19">
        <v>3587</v>
      </c>
    </row>
    <row r="739" spans="16:24">
      <c r="P739" s="18" t="s">
        <v>4005</v>
      </c>
      <c r="Q739" s="19">
        <v>4.0999999999999996</v>
      </c>
      <c r="W739" s="18" t="s">
        <v>11777</v>
      </c>
      <c r="X739" s="19">
        <v>3584</v>
      </c>
    </row>
    <row r="740" spans="16:24">
      <c r="P740" s="18" t="s">
        <v>3756</v>
      </c>
      <c r="Q740" s="19">
        <v>4.0999999999999996</v>
      </c>
      <c r="W740" s="18" t="s">
        <v>8573</v>
      </c>
      <c r="X740" s="19">
        <v>3578</v>
      </c>
    </row>
    <row r="741" spans="16:24">
      <c r="P741" s="18" t="s">
        <v>10480</v>
      </c>
      <c r="Q741" s="19">
        <v>4.0999999999999996</v>
      </c>
      <c r="W741" s="18" t="s">
        <v>1434</v>
      </c>
      <c r="X741" s="19">
        <v>3565</v>
      </c>
    </row>
    <row r="742" spans="16:24">
      <c r="P742" s="18" t="s">
        <v>4075</v>
      </c>
      <c r="Q742" s="19">
        <v>4.0999999999999996</v>
      </c>
      <c r="W742" s="18" t="s">
        <v>698</v>
      </c>
      <c r="X742" s="19">
        <v>3560</v>
      </c>
    </row>
    <row r="743" spans="16:24">
      <c r="P743" s="18" t="s">
        <v>3291</v>
      </c>
      <c r="Q743" s="19">
        <v>4.0999999999999996</v>
      </c>
      <c r="W743" s="18" t="s">
        <v>10851</v>
      </c>
      <c r="X743" s="19">
        <v>3552</v>
      </c>
    </row>
    <row r="744" spans="16:24">
      <c r="P744" s="18" t="s">
        <v>3708</v>
      </c>
      <c r="Q744" s="19">
        <v>4.0999999999999996</v>
      </c>
      <c r="W744" s="18" t="s">
        <v>8948</v>
      </c>
      <c r="X744" s="19">
        <v>3543</v>
      </c>
    </row>
    <row r="745" spans="16:24">
      <c r="P745" s="18" t="s">
        <v>7183</v>
      </c>
      <c r="Q745" s="19">
        <v>4.0999999999999996</v>
      </c>
      <c r="W745" s="18" t="s">
        <v>7931</v>
      </c>
      <c r="X745" s="19">
        <v>3530</v>
      </c>
    </row>
    <row r="746" spans="16:24">
      <c r="P746" s="18" t="s">
        <v>3303</v>
      </c>
      <c r="Q746" s="19">
        <v>4.0999999999999996</v>
      </c>
      <c r="W746" s="18" t="s">
        <v>11507</v>
      </c>
      <c r="X746" s="19">
        <v>3527</v>
      </c>
    </row>
    <row r="747" spans="16:24">
      <c r="P747" s="18" t="s">
        <v>7604</v>
      </c>
      <c r="Q747" s="19">
        <v>4.0999999999999996</v>
      </c>
      <c r="W747" s="18" t="s">
        <v>12594</v>
      </c>
      <c r="X747" s="19">
        <v>3524</v>
      </c>
    </row>
    <row r="748" spans="16:24">
      <c r="P748" s="18" t="s">
        <v>11607</v>
      </c>
      <c r="Q748" s="19">
        <v>4.0999999999999996</v>
      </c>
      <c r="W748" s="18" t="s">
        <v>2877</v>
      </c>
      <c r="X748" s="19">
        <v>3518</v>
      </c>
    </row>
    <row r="749" spans="16:24">
      <c r="P749" s="18" t="s">
        <v>3034</v>
      </c>
      <c r="Q749" s="19">
        <v>4.0999999999999996</v>
      </c>
      <c r="W749" s="18" t="s">
        <v>5974</v>
      </c>
      <c r="X749" s="19">
        <v>3517</v>
      </c>
    </row>
    <row r="750" spans="16:24">
      <c r="P750" s="18" t="s">
        <v>6252</v>
      </c>
      <c r="Q750" s="19">
        <v>4.0999999999999996</v>
      </c>
      <c r="W750" s="18" t="s">
        <v>4189</v>
      </c>
      <c r="X750" s="19">
        <v>3492</v>
      </c>
    </row>
    <row r="751" spans="16:24">
      <c r="P751" s="18" t="s">
        <v>9590</v>
      </c>
      <c r="Q751" s="19">
        <v>4.0999999999999996</v>
      </c>
      <c r="W751" s="18" t="s">
        <v>8285</v>
      </c>
      <c r="X751" s="19">
        <v>3482</v>
      </c>
    </row>
    <row r="752" spans="16:24">
      <c r="P752" s="18" t="s">
        <v>10215</v>
      </c>
      <c r="Q752" s="19">
        <v>4.0999999999999996</v>
      </c>
      <c r="W752" s="18" t="s">
        <v>6118</v>
      </c>
      <c r="X752" s="19">
        <v>3454</v>
      </c>
    </row>
    <row r="753" spans="16:24">
      <c r="P753" s="18" t="s">
        <v>12774</v>
      </c>
      <c r="Q753" s="19">
        <v>4.0999999999999996</v>
      </c>
      <c r="W753" s="18" t="s">
        <v>7036</v>
      </c>
      <c r="X753" s="19">
        <v>3441</v>
      </c>
    </row>
    <row r="754" spans="16:24">
      <c r="P754" s="18" t="s">
        <v>9632</v>
      </c>
      <c r="Q754" s="19">
        <v>4.0999999999999996</v>
      </c>
      <c r="W754" s="18" t="s">
        <v>5379</v>
      </c>
      <c r="X754" s="19">
        <v>3390</v>
      </c>
    </row>
    <row r="755" spans="16:24">
      <c r="P755" s="18" t="s">
        <v>1002</v>
      </c>
      <c r="Q755" s="19">
        <v>4.0999999999999996</v>
      </c>
      <c r="W755" s="18" t="s">
        <v>5132</v>
      </c>
      <c r="X755" s="19">
        <v>3369</v>
      </c>
    </row>
    <row r="756" spans="16:24">
      <c r="P756" s="18" t="s">
        <v>11196</v>
      </c>
      <c r="Q756" s="19">
        <v>4.0999999999999996</v>
      </c>
      <c r="W756" s="18" t="s">
        <v>9376</v>
      </c>
      <c r="X756" s="19">
        <v>3366</v>
      </c>
    </row>
    <row r="757" spans="16:24">
      <c r="P757" s="18" t="s">
        <v>6525</v>
      </c>
      <c r="Q757" s="19">
        <v>4.0999999999999996</v>
      </c>
      <c r="W757" s="18" t="s">
        <v>8154</v>
      </c>
      <c r="X757" s="19">
        <v>3344</v>
      </c>
    </row>
    <row r="758" spans="16:24">
      <c r="P758" s="18" t="s">
        <v>673</v>
      </c>
      <c r="Q758" s="19">
        <v>4.0999999999999996</v>
      </c>
      <c r="W758" s="18" t="s">
        <v>2408</v>
      </c>
      <c r="X758" s="19">
        <v>3300</v>
      </c>
    </row>
    <row r="759" spans="16:24">
      <c r="P759" s="18" t="s">
        <v>6149</v>
      </c>
      <c r="Q759" s="19">
        <v>4.0999999999999996</v>
      </c>
      <c r="W759" s="18" t="s">
        <v>1192</v>
      </c>
      <c r="X759" s="19">
        <v>3295</v>
      </c>
    </row>
    <row r="760" spans="16:24">
      <c r="P760" s="18" t="s">
        <v>11003</v>
      </c>
      <c r="Q760" s="19">
        <v>4.0999999999999996</v>
      </c>
      <c r="W760" s="18" t="s">
        <v>11877</v>
      </c>
      <c r="X760" s="19">
        <v>3271</v>
      </c>
    </row>
    <row r="761" spans="16:24">
      <c r="P761" s="18" t="s">
        <v>11145</v>
      </c>
      <c r="Q761" s="19">
        <v>4.0999999999999996</v>
      </c>
      <c r="W761" s="18" t="s">
        <v>11918</v>
      </c>
      <c r="X761" s="19">
        <v>3246</v>
      </c>
    </row>
    <row r="762" spans="16:24">
      <c r="P762" s="18" t="s">
        <v>10982</v>
      </c>
      <c r="Q762" s="19">
        <v>4.0999999999999996</v>
      </c>
      <c r="W762" s="18" t="s">
        <v>10032</v>
      </c>
      <c r="X762" s="19">
        <v>3242</v>
      </c>
    </row>
    <row r="763" spans="16:24">
      <c r="P763" s="18" t="s">
        <v>7296</v>
      </c>
      <c r="Q763" s="19">
        <v>4.0999999999999996</v>
      </c>
      <c r="W763" s="18" t="s">
        <v>3939</v>
      </c>
      <c r="X763" s="19">
        <v>3234</v>
      </c>
    </row>
    <row r="764" spans="16:24">
      <c r="P764" s="18" t="s">
        <v>12322</v>
      </c>
      <c r="Q764" s="19">
        <v>4.0999999999999996</v>
      </c>
      <c r="W764" s="18" t="s">
        <v>9121</v>
      </c>
      <c r="X764" s="19">
        <v>3233</v>
      </c>
    </row>
    <row r="765" spans="16:24">
      <c r="P765" s="18" t="s">
        <v>446</v>
      </c>
      <c r="Q765" s="19">
        <v>4.0999999999999996</v>
      </c>
      <c r="W765" s="18" t="s">
        <v>11907</v>
      </c>
      <c r="X765" s="19">
        <v>3231</v>
      </c>
    </row>
    <row r="766" spans="16:24">
      <c r="P766" s="18" t="s">
        <v>1117</v>
      </c>
      <c r="Q766" s="19">
        <v>4.0999999999999996</v>
      </c>
      <c r="W766" s="18" t="s">
        <v>1805</v>
      </c>
      <c r="X766" s="19">
        <v>3231</v>
      </c>
    </row>
    <row r="767" spans="16:24">
      <c r="P767" s="18" t="s">
        <v>9181</v>
      </c>
      <c r="Q767" s="19">
        <v>4.0999999999999996</v>
      </c>
      <c r="W767" s="18" t="s">
        <v>7594</v>
      </c>
      <c r="X767" s="19">
        <v>3219</v>
      </c>
    </row>
    <row r="768" spans="16:24">
      <c r="P768" s="18" t="s">
        <v>6743</v>
      </c>
      <c r="Q768" s="19">
        <v>4.0999999999999996</v>
      </c>
      <c r="W768" s="18" t="s">
        <v>6179</v>
      </c>
      <c r="X768" s="19">
        <v>3201</v>
      </c>
    </row>
    <row r="769" spans="16:24">
      <c r="P769" s="18" t="s">
        <v>1705</v>
      </c>
      <c r="Q769" s="19">
        <v>4.0999999999999996</v>
      </c>
      <c r="W769" s="18" t="s">
        <v>4113</v>
      </c>
      <c r="X769" s="19">
        <v>3197</v>
      </c>
    </row>
    <row r="770" spans="16:24">
      <c r="P770" s="18" t="s">
        <v>12564</v>
      </c>
      <c r="Q770" s="19">
        <v>4.0999999999999996</v>
      </c>
      <c r="W770" s="18" t="s">
        <v>11897</v>
      </c>
      <c r="X770" s="19">
        <v>3195</v>
      </c>
    </row>
    <row r="771" spans="16:24">
      <c r="P771" s="18" t="s">
        <v>8252</v>
      </c>
      <c r="Q771" s="19">
        <v>4.0999999999999996</v>
      </c>
      <c r="W771" s="18" t="s">
        <v>12040</v>
      </c>
      <c r="X771" s="19">
        <v>3195</v>
      </c>
    </row>
    <row r="772" spans="16:24">
      <c r="P772" s="18" t="s">
        <v>10731</v>
      </c>
      <c r="Q772" s="19">
        <v>4.0999999999999996</v>
      </c>
      <c r="W772" s="18" t="s">
        <v>12753</v>
      </c>
      <c r="X772" s="19">
        <v>3192</v>
      </c>
    </row>
    <row r="773" spans="16:24">
      <c r="P773" s="18" t="s">
        <v>1965</v>
      </c>
      <c r="Q773" s="19">
        <v>4.0999999999999996</v>
      </c>
      <c r="W773" s="18" t="s">
        <v>6536</v>
      </c>
      <c r="X773" s="19">
        <v>3182</v>
      </c>
    </row>
    <row r="774" spans="16:24">
      <c r="P774" s="18" t="s">
        <v>5754</v>
      </c>
      <c r="Q774" s="19">
        <v>4.0999999999999996</v>
      </c>
      <c r="W774" s="18" t="s">
        <v>10093</v>
      </c>
      <c r="X774" s="19">
        <v>3160</v>
      </c>
    </row>
    <row r="775" spans="16:24">
      <c r="P775" s="18" t="s">
        <v>9745</v>
      </c>
      <c r="Q775" s="19">
        <v>4.0999999999999996</v>
      </c>
      <c r="W775" s="18" t="s">
        <v>10741</v>
      </c>
      <c r="X775" s="19">
        <v>3160</v>
      </c>
    </row>
    <row r="776" spans="16:24">
      <c r="P776" s="18" t="s">
        <v>10440</v>
      </c>
      <c r="Q776" s="19">
        <v>4.0999999999999996</v>
      </c>
      <c r="W776" s="18" t="s">
        <v>4756</v>
      </c>
      <c r="X776" s="19">
        <v>3156</v>
      </c>
    </row>
    <row r="777" spans="16:24">
      <c r="P777" s="18" t="s">
        <v>11757</v>
      </c>
      <c r="Q777" s="19">
        <v>4.0999999999999996</v>
      </c>
      <c r="W777" s="18" t="s">
        <v>3993</v>
      </c>
      <c r="X777" s="19">
        <v>3145</v>
      </c>
    </row>
    <row r="778" spans="16:24">
      <c r="P778" s="18" t="s">
        <v>9273</v>
      </c>
      <c r="Q778" s="19">
        <v>4.0999999999999996</v>
      </c>
      <c r="W778" s="18" t="s">
        <v>9029</v>
      </c>
      <c r="X778" s="19">
        <v>3096</v>
      </c>
    </row>
    <row r="779" spans="16:24">
      <c r="P779" s="18" t="s">
        <v>11276</v>
      </c>
      <c r="Q779" s="19">
        <v>4.0999999999999996</v>
      </c>
      <c r="W779" s="18" t="s">
        <v>6231</v>
      </c>
      <c r="X779" s="19">
        <v>3095</v>
      </c>
    </row>
    <row r="780" spans="16:24">
      <c r="P780" s="18" t="s">
        <v>9785</v>
      </c>
      <c r="Q780" s="19">
        <v>4.0999999999999996</v>
      </c>
      <c r="W780" s="18" t="s">
        <v>4394</v>
      </c>
      <c r="X780" s="19">
        <v>3075</v>
      </c>
    </row>
    <row r="781" spans="16:24">
      <c r="P781" s="18" t="s">
        <v>8419</v>
      </c>
      <c r="Q781" s="19">
        <v>4.0999999999999996</v>
      </c>
      <c r="W781" s="18" t="s">
        <v>13051</v>
      </c>
      <c r="X781" s="19">
        <v>3066</v>
      </c>
    </row>
    <row r="782" spans="16:24">
      <c r="P782" s="18" t="s">
        <v>9834</v>
      </c>
      <c r="Q782" s="19">
        <v>4.0999999999999996</v>
      </c>
      <c r="W782" s="18" t="s">
        <v>11336</v>
      </c>
      <c r="X782" s="19">
        <v>3065</v>
      </c>
    </row>
    <row r="783" spans="16:24">
      <c r="P783" s="18" t="s">
        <v>7986</v>
      </c>
      <c r="Q783" s="19">
        <v>4.0999999999999996</v>
      </c>
      <c r="W783" s="18" t="s">
        <v>7336</v>
      </c>
      <c r="X783" s="19">
        <v>3061</v>
      </c>
    </row>
    <row r="784" spans="16:24">
      <c r="P784" s="18" t="s">
        <v>2561</v>
      </c>
      <c r="Q784" s="19">
        <v>4.0999999999999996</v>
      </c>
      <c r="W784" s="18" t="s">
        <v>4805</v>
      </c>
      <c r="X784" s="19">
        <v>3052</v>
      </c>
    </row>
    <row r="785" spans="16:24">
      <c r="P785" s="18" t="s">
        <v>6907</v>
      </c>
      <c r="Q785" s="19">
        <v>4.0999999999999996</v>
      </c>
      <c r="W785" s="18" t="s">
        <v>2717</v>
      </c>
      <c r="X785" s="19">
        <v>3049</v>
      </c>
    </row>
    <row r="786" spans="16:24">
      <c r="P786" s="18" t="s">
        <v>7036</v>
      </c>
      <c r="Q786" s="19">
        <v>4.0999999999999996</v>
      </c>
      <c r="W786" s="18" t="s">
        <v>5494</v>
      </c>
      <c r="X786" s="19">
        <v>3044</v>
      </c>
    </row>
    <row r="787" spans="16:24">
      <c r="P787" s="18" t="s">
        <v>6659</v>
      </c>
      <c r="Q787" s="19">
        <v>4.0999999999999996</v>
      </c>
      <c r="W787" s="18" t="s">
        <v>9974</v>
      </c>
      <c r="X787" s="19">
        <v>3036</v>
      </c>
    </row>
    <row r="788" spans="16:24">
      <c r="P788" s="18" t="s">
        <v>11346</v>
      </c>
      <c r="Q788" s="19">
        <v>4.0999999999999996</v>
      </c>
      <c r="W788" s="18" t="s">
        <v>7450</v>
      </c>
      <c r="X788" s="19">
        <v>3029</v>
      </c>
    </row>
    <row r="789" spans="16:24">
      <c r="P789" s="18" t="s">
        <v>3637</v>
      </c>
      <c r="Q789" s="19">
        <v>4.0999999999999996</v>
      </c>
      <c r="W789" s="18" t="s">
        <v>7754</v>
      </c>
      <c r="X789" s="19">
        <v>3025</v>
      </c>
    </row>
    <row r="790" spans="16:24">
      <c r="P790" s="18" t="s">
        <v>8408</v>
      </c>
      <c r="Q790" s="19">
        <v>4.0999999999999996</v>
      </c>
      <c r="W790" s="18" t="s">
        <v>2527</v>
      </c>
      <c r="X790" s="19">
        <v>3022</v>
      </c>
    </row>
    <row r="791" spans="16:24">
      <c r="P791" s="18" t="s">
        <v>9854</v>
      </c>
      <c r="Q791" s="19">
        <v>4.0999999999999996</v>
      </c>
      <c r="W791" s="18" t="s">
        <v>9437</v>
      </c>
      <c r="X791" s="19">
        <v>2981</v>
      </c>
    </row>
    <row r="792" spans="16:24">
      <c r="P792" s="18" t="s">
        <v>2025</v>
      </c>
      <c r="Q792" s="19">
        <v>4.0999999999999996</v>
      </c>
      <c r="W792" s="18" t="s">
        <v>8731</v>
      </c>
      <c r="X792" s="19">
        <v>2961</v>
      </c>
    </row>
    <row r="793" spans="16:24">
      <c r="P793" s="18" t="s">
        <v>708</v>
      </c>
      <c r="Q793" s="19">
        <v>4.0999999999999996</v>
      </c>
      <c r="W793" s="18" t="s">
        <v>527</v>
      </c>
      <c r="X793" s="19">
        <v>2960</v>
      </c>
    </row>
    <row r="794" spans="16:24">
      <c r="P794" s="18" t="s">
        <v>4923</v>
      </c>
      <c r="Q794" s="19">
        <v>4.0999999999999996</v>
      </c>
      <c r="W794" s="18" t="s">
        <v>1607</v>
      </c>
      <c r="X794" s="19">
        <v>2957</v>
      </c>
    </row>
    <row r="795" spans="16:24">
      <c r="P795" s="18" t="s">
        <v>9954</v>
      </c>
      <c r="Q795" s="19">
        <v>4.0999999999999996</v>
      </c>
      <c r="W795" s="18" t="s">
        <v>2852</v>
      </c>
      <c r="X795" s="19">
        <v>2951</v>
      </c>
    </row>
    <row r="796" spans="16:24">
      <c r="P796" s="18" t="s">
        <v>5079</v>
      </c>
      <c r="Q796" s="19">
        <v>4.0999999999999996</v>
      </c>
      <c r="W796" s="18" t="s">
        <v>8357</v>
      </c>
      <c r="X796" s="19">
        <v>2908</v>
      </c>
    </row>
    <row r="797" spans="16:24">
      <c r="P797" s="18" t="s">
        <v>3555</v>
      </c>
      <c r="Q797" s="19">
        <v>4.0999999999999996</v>
      </c>
      <c r="W797" s="18" t="s">
        <v>2119</v>
      </c>
      <c r="X797" s="19">
        <v>2905</v>
      </c>
    </row>
    <row r="798" spans="16:24">
      <c r="P798" s="18" t="s">
        <v>3887</v>
      </c>
      <c r="Q798" s="19">
        <v>4.0999999999999996</v>
      </c>
      <c r="W798" s="18" t="s">
        <v>8999</v>
      </c>
      <c r="X798" s="19">
        <v>2891</v>
      </c>
    </row>
    <row r="799" spans="16:24">
      <c r="P799" s="18" t="s">
        <v>517</v>
      </c>
      <c r="Q799" s="19">
        <v>4.0999999999999996</v>
      </c>
      <c r="W799" s="18" t="s">
        <v>8164</v>
      </c>
      <c r="X799" s="19">
        <v>2886</v>
      </c>
    </row>
    <row r="800" spans="16:24">
      <c r="P800" s="18" t="s">
        <v>1027</v>
      </c>
      <c r="Q800" s="19">
        <v>4.0999999999999996</v>
      </c>
      <c r="W800" s="18" t="s">
        <v>10490</v>
      </c>
      <c r="X800" s="19">
        <v>2877</v>
      </c>
    </row>
    <row r="801" spans="16:24">
      <c r="P801" s="18" t="s">
        <v>11266</v>
      </c>
      <c r="Q801" s="19">
        <v>4.0999999999999996</v>
      </c>
      <c r="W801" s="18" t="s">
        <v>7911</v>
      </c>
      <c r="X801" s="19">
        <v>2868</v>
      </c>
    </row>
    <row r="802" spans="16:24">
      <c r="P802" s="18" t="s">
        <v>4815</v>
      </c>
      <c r="Q802" s="19">
        <v>4.0999999999999996</v>
      </c>
      <c r="W802" s="18" t="s">
        <v>6283</v>
      </c>
      <c r="X802" s="19">
        <v>2866</v>
      </c>
    </row>
    <row r="803" spans="16:24">
      <c r="P803" s="18" t="s">
        <v>10851</v>
      </c>
      <c r="Q803" s="19">
        <v>4.0999999999999996</v>
      </c>
      <c r="W803" s="18" t="s">
        <v>10042</v>
      </c>
      <c r="X803" s="19">
        <v>2832</v>
      </c>
    </row>
    <row r="804" spans="16:24">
      <c r="P804" s="18" t="s">
        <v>3716</v>
      </c>
      <c r="Q804" s="19">
        <v>4.0999999999999996</v>
      </c>
      <c r="W804" s="18" t="s">
        <v>10570</v>
      </c>
      <c r="X804" s="19">
        <v>2810</v>
      </c>
    </row>
    <row r="805" spans="16:24">
      <c r="P805" s="18" t="s">
        <v>6092</v>
      </c>
      <c r="Q805" s="19">
        <v>4.0999999999999996</v>
      </c>
      <c r="W805" s="18" t="s">
        <v>6431</v>
      </c>
      <c r="X805" s="19">
        <v>2809</v>
      </c>
    </row>
    <row r="806" spans="16:24">
      <c r="P806" s="18" t="s">
        <v>77</v>
      </c>
      <c r="Q806" s="19">
        <v>4.0999999999999996</v>
      </c>
      <c r="W806" s="18" t="s">
        <v>7896</v>
      </c>
      <c r="X806" s="19">
        <v>2806</v>
      </c>
    </row>
    <row r="807" spans="16:24">
      <c r="P807" s="18" t="s">
        <v>11717</v>
      </c>
      <c r="Q807" s="19">
        <v>4.0999999999999996</v>
      </c>
      <c r="W807" s="18" t="s">
        <v>1657</v>
      </c>
      <c r="X807" s="19">
        <v>2806</v>
      </c>
    </row>
    <row r="808" spans="16:24">
      <c r="P808" s="18" t="s">
        <v>5202</v>
      </c>
      <c r="Q808" s="19">
        <v>4.0999999999999996</v>
      </c>
      <c r="W808" s="18" t="s">
        <v>1187</v>
      </c>
      <c r="X808" s="19">
        <v>2806</v>
      </c>
    </row>
    <row r="809" spans="16:24">
      <c r="P809" s="18" t="s">
        <v>1682</v>
      </c>
      <c r="Q809" s="19">
        <v>4.0999999999999996</v>
      </c>
      <c r="W809" s="18" t="s">
        <v>962</v>
      </c>
      <c r="X809" s="19">
        <v>2806</v>
      </c>
    </row>
    <row r="810" spans="16:24">
      <c r="P810" s="18" t="s">
        <v>6691</v>
      </c>
      <c r="Q810" s="19">
        <v>4.0999999999999996</v>
      </c>
      <c r="W810" s="18" t="s">
        <v>6361</v>
      </c>
      <c r="X810" s="19">
        <v>2804</v>
      </c>
    </row>
    <row r="811" spans="16:24">
      <c r="P811" s="18" t="s">
        <v>9974</v>
      </c>
      <c r="Q811" s="19">
        <v>4.0999999999999996</v>
      </c>
      <c r="W811" s="18" t="s">
        <v>3518</v>
      </c>
      <c r="X811" s="19">
        <v>2792</v>
      </c>
    </row>
    <row r="812" spans="16:24">
      <c r="P812" s="18" t="s">
        <v>2581</v>
      </c>
      <c r="Q812" s="19">
        <v>4.0999999999999996</v>
      </c>
      <c r="W812" s="18" t="s">
        <v>9622</v>
      </c>
      <c r="X812" s="19">
        <v>2781</v>
      </c>
    </row>
    <row r="813" spans="16:24">
      <c r="P813" s="18" t="s">
        <v>10145</v>
      </c>
      <c r="Q813" s="19">
        <v>4.0999999999999996</v>
      </c>
      <c r="W813" s="18" t="s">
        <v>12654</v>
      </c>
      <c r="X813" s="19">
        <v>2751</v>
      </c>
    </row>
    <row r="814" spans="16:24">
      <c r="P814" s="18" t="s">
        <v>4756</v>
      </c>
      <c r="Q814" s="19">
        <v>4.0999999999999996</v>
      </c>
      <c r="W814" s="18" t="s">
        <v>8273</v>
      </c>
      <c r="X814" s="19">
        <v>2740</v>
      </c>
    </row>
    <row r="815" spans="16:24">
      <c r="P815" s="18" t="s">
        <v>8843</v>
      </c>
      <c r="Q815" s="19">
        <v>4.0999999999999996</v>
      </c>
      <c r="W815" s="18" t="s">
        <v>10326</v>
      </c>
      <c r="X815" s="19">
        <v>2737</v>
      </c>
    </row>
    <row r="816" spans="16:24">
      <c r="P816" s="18" t="s">
        <v>4542</v>
      </c>
      <c r="Q816" s="19">
        <v>4.0999999999999996</v>
      </c>
      <c r="W816" s="18" t="s">
        <v>12342</v>
      </c>
      <c r="X816" s="19">
        <v>2737</v>
      </c>
    </row>
    <row r="817" spans="16:24">
      <c r="P817" s="18" t="s">
        <v>12463</v>
      </c>
      <c r="Q817" s="19">
        <v>4.0999999999999996</v>
      </c>
      <c r="W817" s="18" t="s">
        <v>8958</v>
      </c>
      <c r="X817" s="19">
        <v>2732</v>
      </c>
    </row>
    <row r="818" spans="16:24">
      <c r="P818" s="18" t="s">
        <v>6262</v>
      </c>
      <c r="Q818" s="19">
        <v>4.0999999999999996</v>
      </c>
      <c r="W818" s="18" t="s">
        <v>642</v>
      </c>
      <c r="X818" s="19">
        <v>2727</v>
      </c>
    </row>
    <row r="819" spans="16:24">
      <c r="P819" s="18" t="s">
        <v>9315</v>
      </c>
      <c r="Q819" s="19">
        <v>4.0999999999999996</v>
      </c>
      <c r="W819" s="18" t="s">
        <v>12794</v>
      </c>
      <c r="X819" s="19">
        <v>2686</v>
      </c>
    </row>
    <row r="820" spans="16:24">
      <c r="P820" s="18" t="s">
        <v>5233</v>
      </c>
      <c r="Q820" s="19">
        <v>4.0999999999999996</v>
      </c>
      <c r="W820" s="18" t="s">
        <v>1577</v>
      </c>
      <c r="X820" s="19">
        <v>2685</v>
      </c>
    </row>
    <row r="821" spans="16:24">
      <c r="P821" s="18" t="s">
        <v>9121</v>
      </c>
      <c r="Q821" s="19">
        <v>4.0999999999999996</v>
      </c>
      <c r="W821" s="18" t="s">
        <v>1263</v>
      </c>
      <c r="X821" s="19">
        <v>2685</v>
      </c>
    </row>
    <row r="822" spans="16:24">
      <c r="P822" s="18" t="s">
        <v>1617</v>
      </c>
      <c r="Q822" s="19">
        <v>4.0999999999999996</v>
      </c>
      <c r="W822" s="18" t="s">
        <v>2158</v>
      </c>
      <c r="X822" s="19">
        <v>2670</v>
      </c>
    </row>
    <row r="823" spans="16:24">
      <c r="P823" s="18" t="s">
        <v>9580</v>
      </c>
      <c r="Q823" s="19">
        <v>4.0999999999999996</v>
      </c>
      <c r="W823" s="18" t="s">
        <v>12814</v>
      </c>
      <c r="X823" s="19">
        <v>2664</v>
      </c>
    </row>
    <row r="824" spans="16:24">
      <c r="P824" s="18" t="s">
        <v>4323</v>
      </c>
      <c r="Q824" s="19">
        <v>4.0999999999999996</v>
      </c>
      <c r="W824" s="18" t="s">
        <v>1541</v>
      </c>
      <c r="X824" s="19">
        <v>2651</v>
      </c>
    </row>
    <row r="825" spans="16:24">
      <c r="P825" s="18" t="s">
        <v>10992</v>
      </c>
      <c r="Q825" s="19">
        <v>4.0999999999999996</v>
      </c>
      <c r="W825" s="18" t="s">
        <v>2271</v>
      </c>
      <c r="X825" s="19">
        <v>2651</v>
      </c>
    </row>
    <row r="826" spans="16:24">
      <c r="P826" s="18" t="s">
        <v>4890</v>
      </c>
      <c r="Q826" s="19">
        <v>4.0999999999999996</v>
      </c>
      <c r="W826" s="18" t="s">
        <v>3972</v>
      </c>
      <c r="X826" s="19">
        <v>2646</v>
      </c>
    </row>
    <row r="827" spans="16:24">
      <c r="P827" s="18" t="s">
        <v>8752</v>
      </c>
      <c r="Q827" s="19">
        <v>4.0999999999999996</v>
      </c>
      <c r="W827" s="18" t="s">
        <v>1775</v>
      </c>
      <c r="X827" s="19">
        <v>2640</v>
      </c>
    </row>
    <row r="828" spans="16:24">
      <c r="P828" s="18" t="s">
        <v>4424</v>
      </c>
      <c r="Q828" s="19">
        <v>4.0999999999999996</v>
      </c>
      <c r="W828" s="18" t="s">
        <v>7460</v>
      </c>
      <c r="X828" s="19">
        <v>2628</v>
      </c>
    </row>
    <row r="829" spans="16:24">
      <c r="P829" s="18" t="s">
        <v>9376</v>
      </c>
      <c r="Q829" s="19">
        <v>4.0999999999999996</v>
      </c>
      <c r="W829" s="18" t="s">
        <v>587</v>
      </c>
      <c r="X829" s="19">
        <v>2626</v>
      </c>
    </row>
    <row r="830" spans="16:24">
      <c r="P830" s="18" t="s">
        <v>5453</v>
      </c>
      <c r="Q830" s="19">
        <v>4.0999999999999996</v>
      </c>
      <c r="W830" s="18" t="s">
        <v>7713</v>
      </c>
      <c r="X830" s="19">
        <v>2623</v>
      </c>
    </row>
    <row r="831" spans="16:24">
      <c r="P831" s="18" t="s">
        <v>2753</v>
      </c>
      <c r="Q831" s="19">
        <v>4.0999999999999996</v>
      </c>
      <c r="W831" s="18" t="s">
        <v>8626</v>
      </c>
      <c r="X831" s="19">
        <v>2602</v>
      </c>
    </row>
    <row r="832" spans="16:24">
      <c r="P832" s="18" t="s">
        <v>184</v>
      </c>
      <c r="Q832" s="19">
        <v>4.0999999999999996</v>
      </c>
      <c r="W832" s="18" t="s">
        <v>11013</v>
      </c>
      <c r="X832" s="19">
        <v>2593</v>
      </c>
    </row>
    <row r="833" spans="16:24">
      <c r="P833" s="18" t="s">
        <v>10419</v>
      </c>
      <c r="Q833" s="19">
        <v>4.0999999999999996</v>
      </c>
      <c r="W833" s="18" t="s">
        <v>12252</v>
      </c>
      <c r="X833" s="19">
        <v>2591</v>
      </c>
    </row>
    <row r="834" spans="16:24">
      <c r="P834" s="18" t="s">
        <v>698</v>
      </c>
      <c r="Q834" s="19">
        <v>4.0999999999999996</v>
      </c>
      <c r="W834" s="18" t="s">
        <v>8198</v>
      </c>
      <c r="X834" s="19">
        <v>2585</v>
      </c>
    </row>
    <row r="835" spans="16:24">
      <c r="P835" s="18" t="s">
        <v>12212</v>
      </c>
      <c r="Q835" s="19">
        <v>4.0999999999999996</v>
      </c>
      <c r="W835" s="18" t="s">
        <v>1002</v>
      </c>
      <c r="X835" s="19">
        <v>2581</v>
      </c>
    </row>
    <row r="836" spans="16:24">
      <c r="P836" s="18" t="s">
        <v>3608</v>
      </c>
      <c r="Q836" s="19">
        <v>4.0999999999999996</v>
      </c>
      <c r="W836" s="18" t="s">
        <v>6680</v>
      </c>
      <c r="X836" s="19">
        <v>2581</v>
      </c>
    </row>
    <row r="837" spans="16:24">
      <c r="P837" s="18" t="s">
        <v>1132</v>
      </c>
      <c r="Q837" s="19">
        <v>4.0999999999999996</v>
      </c>
      <c r="W837" s="18" t="s">
        <v>12383</v>
      </c>
      <c r="X837" s="19">
        <v>2569</v>
      </c>
    </row>
    <row r="838" spans="16:24">
      <c r="P838" s="18" t="s">
        <v>3593</v>
      </c>
      <c r="Q838" s="19">
        <v>4.0999999999999996</v>
      </c>
      <c r="W838" s="18" t="s">
        <v>12674</v>
      </c>
      <c r="X838" s="19">
        <v>2536</v>
      </c>
    </row>
    <row r="839" spans="16:24">
      <c r="P839" s="18" t="s">
        <v>3467</v>
      </c>
      <c r="Q839" s="19">
        <v>4.0999999999999996</v>
      </c>
      <c r="W839" s="18" t="s">
        <v>8252</v>
      </c>
      <c r="X839" s="19">
        <v>2535</v>
      </c>
    </row>
    <row r="840" spans="16:24">
      <c r="P840" s="18" t="s">
        <v>3117</v>
      </c>
      <c r="Q840" s="19">
        <v>4.0999999999999996</v>
      </c>
      <c r="W840" s="18" t="s">
        <v>6995</v>
      </c>
      <c r="X840" s="19">
        <v>2523</v>
      </c>
    </row>
    <row r="841" spans="16:24">
      <c r="P841" s="18" t="s">
        <v>12763</v>
      </c>
      <c r="Q841" s="19">
        <v>4.0999999999999996</v>
      </c>
      <c r="W841" s="18" t="s">
        <v>12945</v>
      </c>
      <c r="X841" s="19">
        <v>2518</v>
      </c>
    </row>
    <row r="842" spans="16:24">
      <c r="P842" s="18" t="s">
        <v>5601</v>
      </c>
      <c r="Q842" s="19">
        <v>4</v>
      </c>
      <c r="W842" s="18" t="s">
        <v>8442</v>
      </c>
      <c r="X842" s="19">
        <v>2515</v>
      </c>
    </row>
    <row r="843" spans="16:24">
      <c r="P843" s="18" t="s">
        <v>3432</v>
      </c>
      <c r="Q843" s="19">
        <v>4</v>
      </c>
      <c r="W843" s="18" t="s">
        <v>7996</v>
      </c>
      <c r="X843" s="19">
        <v>2493</v>
      </c>
    </row>
    <row r="844" spans="16:24">
      <c r="P844" s="18" t="s">
        <v>2109</v>
      </c>
      <c r="Q844" s="19">
        <v>4</v>
      </c>
      <c r="W844" s="18" t="s">
        <v>6981</v>
      </c>
      <c r="X844" s="19">
        <v>2492</v>
      </c>
    </row>
    <row r="845" spans="16:24">
      <c r="P845" s="18" t="s">
        <v>8208</v>
      </c>
      <c r="Q845" s="19">
        <v>4</v>
      </c>
      <c r="W845" s="18" t="s">
        <v>9447</v>
      </c>
      <c r="X845" s="19">
        <v>2466</v>
      </c>
    </row>
    <row r="846" spans="16:24">
      <c r="P846" s="18" t="s">
        <v>367</v>
      </c>
      <c r="Q846" s="19">
        <v>4</v>
      </c>
      <c r="W846" s="18" t="s">
        <v>7306</v>
      </c>
      <c r="X846" s="19">
        <v>2453</v>
      </c>
    </row>
    <row r="847" spans="16:24">
      <c r="P847" s="18" t="s">
        <v>10296</v>
      </c>
      <c r="Q847" s="19">
        <v>4</v>
      </c>
      <c r="W847" s="18" t="s">
        <v>4313</v>
      </c>
      <c r="X847" s="19">
        <v>2451</v>
      </c>
    </row>
    <row r="848" spans="16:24">
      <c r="P848" s="18" t="s">
        <v>2507</v>
      </c>
      <c r="Q848" s="19">
        <v>4</v>
      </c>
      <c r="W848" s="18" t="s">
        <v>6380</v>
      </c>
      <c r="X848" s="19">
        <v>2451</v>
      </c>
    </row>
    <row r="849" spans="16:24">
      <c r="P849" s="18" t="s">
        <v>7525</v>
      </c>
      <c r="Q849" s="19">
        <v>4</v>
      </c>
      <c r="W849" s="18" t="s">
        <v>7143</v>
      </c>
      <c r="X849" s="19">
        <v>2450</v>
      </c>
    </row>
    <row r="850" spans="16:24">
      <c r="P850" s="18" t="s">
        <v>9222</v>
      </c>
      <c r="Q850" s="19">
        <v>4</v>
      </c>
      <c r="W850" s="18" t="s">
        <v>10871</v>
      </c>
      <c r="X850" s="19">
        <v>2449</v>
      </c>
    </row>
    <row r="851" spans="16:24">
      <c r="P851" s="18" t="s">
        <v>4379</v>
      </c>
      <c r="Q851" s="19">
        <v>4</v>
      </c>
      <c r="W851" s="18" t="s">
        <v>9009</v>
      </c>
      <c r="X851" s="19">
        <v>2446</v>
      </c>
    </row>
    <row r="852" spans="16:24">
      <c r="P852" s="18" t="s">
        <v>11468</v>
      </c>
      <c r="Q852" s="19">
        <v>4</v>
      </c>
      <c r="W852" s="18" t="s">
        <v>204</v>
      </c>
      <c r="X852" s="19">
        <v>2445</v>
      </c>
    </row>
    <row r="853" spans="16:24">
      <c r="P853" s="18" t="s">
        <v>4562</v>
      </c>
      <c r="Q853" s="19">
        <v>4</v>
      </c>
      <c r="W853" s="18" t="s">
        <v>1765</v>
      </c>
      <c r="X853" s="19">
        <v>2399</v>
      </c>
    </row>
    <row r="854" spans="16:24">
      <c r="P854" s="18" t="s">
        <v>10810</v>
      </c>
      <c r="Q854" s="19">
        <v>4</v>
      </c>
      <c r="W854" s="18" t="s">
        <v>12373</v>
      </c>
      <c r="X854" s="19">
        <v>2377</v>
      </c>
    </row>
    <row r="855" spans="16:24">
      <c r="P855" s="18" t="s">
        <v>9151</v>
      </c>
      <c r="Q855" s="19">
        <v>4</v>
      </c>
      <c r="W855" s="18" t="s">
        <v>8368</v>
      </c>
      <c r="X855" s="19">
        <v>2375</v>
      </c>
    </row>
    <row r="856" spans="16:24">
      <c r="P856" s="18" t="s">
        <v>7123</v>
      </c>
      <c r="Q856" s="19">
        <v>4</v>
      </c>
      <c r="W856" s="18" t="s">
        <v>4636</v>
      </c>
      <c r="X856" s="19">
        <v>2352</v>
      </c>
    </row>
    <row r="857" spans="16:24">
      <c r="P857" s="18" t="s">
        <v>1854</v>
      </c>
      <c r="Q857" s="19">
        <v>4</v>
      </c>
      <c r="W857" s="18" t="s">
        <v>4065</v>
      </c>
      <c r="X857" s="19">
        <v>2351</v>
      </c>
    </row>
    <row r="858" spans="16:24">
      <c r="P858" s="18" t="s">
        <v>6804</v>
      </c>
      <c r="Q858" s="19">
        <v>4</v>
      </c>
      <c r="W858" s="18" t="s">
        <v>12121</v>
      </c>
      <c r="X858" s="19">
        <v>2326</v>
      </c>
    </row>
    <row r="859" spans="16:24">
      <c r="P859" s="18" t="s">
        <v>8029</v>
      </c>
      <c r="Q859" s="19">
        <v>4</v>
      </c>
      <c r="W859" s="18" t="s">
        <v>11857</v>
      </c>
      <c r="X859" s="19">
        <v>2311</v>
      </c>
    </row>
    <row r="860" spans="16:24">
      <c r="P860" s="18" t="s">
        <v>7356</v>
      </c>
      <c r="Q860" s="19">
        <v>4</v>
      </c>
      <c r="W860" s="18" t="s">
        <v>8242</v>
      </c>
      <c r="X860" s="19">
        <v>2301</v>
      </c>
    </row>
    <row r="861" spans="16:24">
      <c r="P861" s="18" t="s">
        <v>3664</v>
      </c>
      <c r="Q861" s="19">
        <v>4</v>
      </c>
      <c r="W861" s="18" t="s">
        <v>11115</v>
      </c>
      <c r="X861" s="19">
        <v>2300</v>
      </c>
    </row>
    <row r="862" spans="16:24">
      <c r="P862" s="18" t="s">
        <v>3684</v>
      </c>
      <c r="Q862" s="19">
        <v>4</v>
      </c>
      <c r="W862" s="18" t="s">
        <v>10881</v>
      </c>
      <c r="X862" s="19">
        <v>2299</v>
      </c>
    </row>
    <row r="863" spans="16:24">
      <c r="P863" s="18" t="s">
        <v>3518</v>
      </c>
      <c r="Q863" s="19">
        <v>4</v>
      </c>
      <c r="W863" s="18" t="s">
        <v>11728</v>
      </c>
      <c r="X863" s="19">
        <v>2288</v>
      </c>
    </row>
    <row r="864" spans="16:24">
      <c r="P864" s="18" t="s">
        <v>12312</v>
      </c>
      <c r="Q864" s="19">
        <v>4</v>
      </c>
      <c r="W864" s="18" t="s">
        <v>7854</v>
      </c>
      <c r="X864" s="19">
        <v>2284</v>
      </c>
    </row>
    <row r="865" spans="16:24">
      <c r="P865" s="18" t="s">
        <v>2005</v>
      </c>
      <c r="Q865" s="19">
        <v>4</v>
      </c>
      <c r="W865" s="18" t="s">
        <v>12915</v>
      </c>
      <c r="X865" s="19">
        <v>2283</v>
      </c>
    </row>
    <row r="866" spans="16:24">
      <c r="P866" s="18" t="s">
        <v>4472</v>
      </c>
      <c r="Q866" s="19">
        <v>4</v>
      </c>
      <c r="W866" s="18" t="s">
        <v>11948</v>
      </c>
      <c r="X866" s="19">
        <v>2280</v>
      </c>
    </row>
    <row r="867" spans="16:24">
      <c r="P867" s="18" t="s">
        <v>11417</v>
      </c>
      <c r="Q867" s="19">
        <v>4</v>
      </c>
      <c r="W867" s="18" t="s">
        <v>7346</v>
      </c>
      <c r="X867" s="19">
        <v>2272</v>
      </c>
    </row>
    <row r="868" spans="16:24">
      <c r="P868" s="18" t="s">
        <v>2398</v>
      </c>
      <c r="Q868" s="19">
        <v>4</v>
      </c>
      <c r="W868" s="18" t="s">
        <v>1834</v>
      </c>
      <c r="X868" s="19">
        <v>2249</v>
      </c>
    </row>
    <row r="869" spans="16:24">
      <c r="P869" s="18" t="s">
        <v>7025</v>
      </c>
      <c r="Q869" s="19">
        <v>4</v>
      </c>
      <c r="W869" s="18" t="s">
        <v>10135</v>
      </c>
      <c r="X869" s="19">
        <v>2206</v>
      </c>
    </row>
    <row r="870" spans="16:24">
      <c r="P870" s="18" t="s">
        <v>10052</v>
      </c>
      <c r="Q870" s="19">
        <v>4</v>
      </c>
      <c r="W870" s="18" t="s">
        <v>567</v>
      </c>
      <c r="X870" s="19">
        <v>2201</v>
      </c>
    </row>
    <row r="871" spans="16:24">
      <c r="P871" s="18" t="s">
        <v>7785</v>
      </c>
      <c r="Q871" s="19">
        <v>4</v>
      </c>
      <c r="W871" s="18" t="s">
        <v>10235</v>
      </c>
      <c r="X871" s="19">
        <v>2198</v>
      </c>
    </row>
    <row r="872" spans="16:24">
      <c r="P872" s="18" t="s">
        <v>3096</v>
      </c>
      <c r="Q872" s="19">
        <v>4</v>
      </c>
      <c r="W872" s="18" t="s">
        <v>4299</v>
      </c>
      <c r="X872" s="19">
        <v>2180</v>
      </c>
    </row>
    <row r="873" spans="16:24">
      <c r="P873" s="18" t="s">
        <v>1512</v>
      </c>
      <c r="Q873" s="19">
        <v>4</v>
      </c>
      <c r="W873" s="18" t="s">
        <v>4078</v>
      </c>
      <c r="X873" s="19">
        <v>2180</v>
      </c>
    </row>
    <row r="874" spans="16:24">
      <c r="P874" s="18" t="s">
        <v>10741</v>
      </c>
      <c r="Q874" s="19">
        <v>4</v>
      </c>
      <c r="W874" s="18" t="s">
        <v>2678</v>
      </c>
      <c r="X874" s="19">
        <v>2165</v>
      </c>
    </row>
    <row r="875" spans="16:24">
      <c r="P875" s="18" t="s">
        <v>3015</v>
      </c>
      <c r="Q875" s="19">
        <v>4</v>
      </c>
      <c r="W875" s="18" t="s">
        <v>11677</v>
      </c>
      <c r="X875" s="19">
        <v>2162</v>
      </c>
    </row>
    <row r="876" spans="16:24">
      <c r="P876" s="18" t="s">
        <v>3736</v>
      </c>
      <c r="Q876" s="19">
        <v>4</v>
      </c>
      <c r="W876" s="18" t="s">
        <v>9273</v>
      </c>
      <c r="X876" s="19">
        <v>2162</v>
      </c>
    </row>
    <row r="877" spans="16:24">
      <c r="P877" s="18" t="s">
        <v>2989</v>
      </c>
      <c r="Q877" s="19">
        <v>4</v>
      </c>
      <c r="W877" s="18" t="s">
        <v>341</v>
      </c>
      <c r="X877" s="19">
        <v>2150</v>
      </c>
    </row>
    <row r="878" spans="16:24">
      <c r="P878" s="18" t="s">
        <v>3504</v>
      </c>
      <c r="Q878" s="19">
        <v>4</v>
      </c>
      <c r="W878" s="18" t="s">
        <v>4669</v>
      </c>
      <c r="X878" s="19">
        <v>2147</v>
      </c>
    </row>
    <row r="879" spans="16:24">
      <c r="P879" s="18" t="s">
        <v>3019</v>
      </c>
      <c r="Q879" s="19">
        <v>4</v>
      </c>
      <c r="W879" s="18" t="s">
        <v>4274</v>
      </c>
      <c r="X879" s="19">
        <v>2147</v>
      </c>
    </row>
    <row r="880" spans="16:24">
      <c r="P880" s="18" t="s">
        <v>4605</v>
      </c>
      <c r="Q880" s="19">
        <v>4</v>
      </c>
      <c r="W880" s="18" t="s">
        <v>10388</v>
      </c>
      <c r="X880" s="19">
        <v>2138</v>
      </c>
    </row>
    <row r="881" spans="16:24">
      <c r="P881" s="18" t="s">
        <v>10022</v>
      </c>
      <c r="Q881" s="19">
        <v>4</v>
      </c>
      <c r="W881" s="18" t="s">
        <v>6586</v>
      </c>
      <c r="X881" s="19">
        <v>2125</v>
      </c>
    </row>
    <row r="882" spans="16:24">
      <c r="P882" s="18" t="s">
        <v>688</v>
      </c>
      <c r="Q882" s="19">
        <v>4</v>
      </c>
      <c r="W882" s="18" t="s">
        <v>2232</v>
      </c>
      <c r="X882" s="19">
        <v>2117</v>
      </c>
    </row>
    <row r="883" spans="16:24">
      <c r="P883" s="18" t="s">
        <v>4103</v>
      </c>
      <c r="Q883" s="19">
        <v>4</v>
      </c>
      <c r="W883" s="18" t="s">
        <v>10601</v>
      </c>
      <c r="X883" s="19">
        <v>2116</v>
      </c>
    </row>
    <row r="884" spans="16:24">
      <c r="P884" s="18" t="s">
        <v>12804</v>
      </c>
      <c r="Q884" s="19">
        <v>4</v>
      </c>
      <c r="W884" s="18" t="s">
        <v>10316</v>
      </c>
      <c r="X884" s="19">
        <v>2112</v>
      </c>
    </row>
    <row r="885" spans="16:24">
      <c r="P885" s="18" t="s">
        <v>10398</v>
      </c>
      <c r="Q885" s="19">
        <v>4</v>
      </c>
      <c r="W885" s="18" t="s">
        <v>8464</v>
      </c>
      <c r="X885" s="19">
        <v>2111</v>
      </c>
    </row>
    <row r="886" spans="16:24">
      <c r="P886" s="18" t="s">
        <v>3320</v>
      </c>
      <c r="Q886" s="19">
        <v>4</v>
      </c>
      <c r="W886" s="18" t="s">
        <v>5601</v>
      </c>
      <c r="X886" s="19">
        <v>2102</v>
      </c>
    </row>
    <row r="887" spans="16:24">
      <c r="P887" s="18" t="s">
        <v>8263</v>
      </c>
      <c r="Q887" s="19">
        <v>4</v>
      </c>
      <c r="W887" s="18" t="s">
        <v>7795</v>
      </c>
      <c r="X887" s="19">
        <v>2043</v>
      </c>
    </row>
    <row r="888" spans="16:24">
      <c r="P888" s="18" t="s">
        <v>4113</v>
      </c>
      <c r="Q888" s="19">
        <v>4</v>
      </c>
      <c r="W888" s="18" t="s">
        <v>8584</v>
      </c>
      <c r="X888" s="19">
        <v>2031</v>
      </c>
    </row>
    <row r="889" spans="16:24">
      <c r="P889" s="18" t="s">
        <v>8885</v>
      </c>
      <c r="Q889" s="19">
        <v>4</v>
      </c>
      <c r="W889" s="18" t="s">
        <v>10701</v>
      </c>
      <c r="X889" s="19">
        <v>2026</v>
      </c>
    </row>
    <row r="890" spans="16:24">
      <c r="P890" s="18" t="s">
        <v>7681</v>
      </c>
      <c r="Q890" s="19">
        <v>4</v>
      </c>
      <c r="W890" s="18" t="s">
        <v>5817</v>
      </c>
      <c r="X890" s="19">
        <v>2014</v>
      </c>
    </row>
    <row r="891" spans="16:24">
      <c r="P891" s="18" t="s">
        <v>2613</v>
      </c>
      <c r="Q891" s="19">
        <v>4</v>
      </c>
      <c r="W891" s="18" t="s">
        <v>10215</v>
      </c>
      <c r="X891" s="19">
        <v>1996</v>
      </c>
    </row>
    <row r="892" spans="16:24">
      <c r="P892" s="18" t="s">
        <v>6876</v>
      </c>
      <c r="Q892" s="19">
        <v>4</v>
      </c>
      <c r="W892" s="18" t="s">
        <v>11637</v>
      </c>
      <c r="X892" s="19">
        <v>1988</v>
      </c>
    </row>
    <row r="893" spans="16:24">
      <c r="P893" s="18" t="s">
        <v>7765</v>
      </c>
      <c r="Q893" s="19">
        <v>4</v>
      </c>
      <c r="W893" s="18" t="s">
        <v>6371</v>
      </c>
      <c r="X893" s="19">
        <v>1986</v>
      </c>
    </row>
    <row r="894" spans="16:24">
      <c r="P894" s="18" t="s">
        <v>3389</v>
      </c>
      <c r="Q894" s="19">
        <v>4</v>
      </c>
      <c r="W894" s="18" t="s">
        <v>868</v>
      </c>
      <c r="X894" s="19">
        <v>1977</v>
      </c>
    </row>
    <row r="895" spans="16:24">
      <c r="P895" s="18" t="s">
        <v>1192</v>
      </c>
      <c r="Q895" s="19">
        <v>4</v>
      </c>
      <c r="W895" s="18" t="s">
        <v>10721</v>
      </c>
      <c r="X895" s="19">
        <v>1964</v>
      </c>
    </row>
    <row r="896" spans="16:24">
      <c r="P896" s="18" t="s">
        <v>1453</v>
      </c>
      <c r="Q896" s="19">
        <v>4</v>
      </c>
      <c r="W896" s="18" t="s">
        <v>11074</v>
      </c>
      <c r="X896" s="19">
        <v>1954</v>
      </c>
    </row>
    <row r="897" spans="16:24">
      <c r="P897" s="18" t="s">
        <v>7754</v>
      </c>
      <c r="Q897" s="19">
        <v>4</v>
      </c>
      <c r="W897" s="18" t="s">
        <v>1248</v>
      </c>
      <c r="X897" s="19">
        <v>1951</v>
      </c>
    </row>
    <row r="898" spans="16:24">
      <c r="P898" s="18" t="s">
        <v>7885</v>
      </c>
      <c r="Q898" s="19">
        <v>4</v>
      </c>
      <c r="W898" s="18" t="s">
        <v>1398</v>
      </c>
      <c r="X898" s="19">
        <v>1951</v>
      </c>
    </row>
    <row r="899" spans="16:24">
      <c r="P899" s="18" t="s">
        <v>3106</v>
      </c>
      <c r="Q899" s="19">
        <v>4</v>
      </c>
      <c r="W899" s="18" t="s">
        <v>1087</v>
      </c>
      <c r="X899" s="19">
        <v>1951</v>
      </c>
    </row>
    <row r="900" spans="16:24">
      <c r="P900" s="18" t="s">
        <v>9131</v>
      </c>
      <c r="Q900" s="19">
        <v>4</v>
      </c>
      <c r="W900" s="18" t="s">
        <v>4294</v>
      </c>
      <c r="X900" s="19">
        <v>1949</v>
      </c>
    </row>
    <row r="901" spans="16:24">
      <c r="P901" s="18" t="s">
        <v>3270</v>
      </c>
      <c r="Q901" s="19">
        <v>4</v>
      </c>
      <c r="W901" s="18" t="s">
        <v>321</v>
      </c>
      <c r="X901" s="19">
        <v>1948</v>
      </c>
    </row>
    <row r="902" spans="16:24">
      <c r="P902" s="18" t="s">
        <v>12010</v>
      </c>
      <c r="Q902" s="19">
        <v>4</v>
      </c>
      <c r="W902" s="18" t="s">
        <v>8398</v>
      </c>
      <c r="X902" s="19">
        <v>1926</v>
      </c>
    </row>
    <row r="903" spans="16:24">
      <c r="P903" s="18" t="s">
        <v>3044</v>
      </c>
      <c r="Q903" s="19">
        <v>4</v>
      </c>
      <c r="W903" s="18" t="s">
        <v>7440</v>
      </c>
      <c r="X903" s="19">
        <v>1913</v>
      </c>
    </row>
    <row r="904" spans="16:24">
      <c r="P904" s="18" t="s">
        <v>9202</v>
      </c>
      <c r="Q904" s="19">
        <v>4</v>
      </c>
      <c r="W904" s="18" t="s">
        <v>2937</v>
      </c>
      <c r="X904" s="19">
        <v>1902</v>
      </c>
    </row>
    <row r="905" spans="16:24">
      <c r="P905" s="18" t="s">
        <v>10235</v>
      </c>
      <c r="Q905" s="19">
        <v>4</v>
      </c>
      <c r="W905" s="18" t="s">
        <v>11787</v>
      </c>
      <c r="X905" s="19">
        <v>1899</v>
      </c>
    </row>
    <row r="906" spans="16:24">
      <c r="P906" s="18" t="s">
        <v>3399</v>
      </c>
      <c r="Q906" s="19">
        <v>4</v>
      </c>
      <c r="W906" s="18" t="s">
        <v>9346</v>
      </c>
      <c r="X906" s="19">
        <v>1889</v>
      </c>
    </row>
    <row r="907" spans="16:24">
      <c r="P907" s="18" t="s">
        <v>3236</v>
      </c>
      <c r="Q907" s="19">
        <v>4</v>
      </c>
      <c r="W907" s="18" t="s">
        <v>12172</v>
      </c>
      <c r="X907" s="19">
        <v>1888</v>
      </c>
    </row>
    <row r="908" spans="16:24">
      <c r="P908" s="18" t="s">
        <v>4262</v>
      </c>
      <c r="Q908" s="19">
        <v>4</v>
      </c>
      <c r="W908" s="18" t="s">
        <v>7275</v>
      </c>
      <c r="X908" s="19">
        <v>1880</v>
      </c>
    </row>
    <row r="909" spans="16:24">
      <c r="P909" s="18" t="s">
        <v>11989</v>
      </c>
      <c r="Q909" s="19">
        <v>4</v>
      </c>
      <c r="W909" s="18" t="s">
        <v>12845</v>
      </c>
      <c r="X909" s="19">
        <v>1868</v>
      </c>
    </row>
    <row r="910" spans="16:24">
      <c r="P910" s="18" t="s">
        <v>936</v>
      </c>
      <c r="Q910" s="19">
        <v>4</v>
      </c>
      <c r="W910" s="18" t="s">
        <v>12192</v>
      </c>
      <c r="X910" s="19">
        <v>1846</v>
      </c>
    </row>
    <row r="911" spans="16:24">
      <c r="P911" s="18" t="s">
        <v>3830</v>
      </c>
      <c r="Q911" s="19">
        <v>4</v>
      </c>
      <c r="W911" s="18" t="s">
        <v>10225</v>
      </c>
      <c r="X911" s="19">
        <v>1811</v>
      </c>
    </row>
    <row r="912" spans="16:24">
      <c r="P912" s="18" t="s">
        <v>4215</v>
      </c>
      <c r="Q912" s="19">
        <v>4</v>
      </c>
      <c r="W912" s="18" t="s">
        <v>708</v>
      </c>
      <c r="X912" s="19">
        <v>1806</v>
      </c>
    </row>
    <row r="913" spans="16:24">
      <c r="P913" s="18" t="s">
        <v>3909</v>
      </c>
      <c r="Q913" s="19">
        <v>4</v>
      </c>
      <c r="W913" s="18" t="s">
        <v>10661</v>
      </c>
      <c r="X913" s="19">
        <v>1802</v>
      </c>
    </row>
    <row r="914" spans="16:24">
      <c r="P914" s="18" t="s">
        <v>3172</v>
      </c>
      <c r="Q914" s="19">
        <v>4</v>
      </c>
      <c r="W914" s="18" t="s">
        <v>4595</v>
      </c>
      <c r="X914" s="19">
        <v>1801</v>
      </c>
    </row>
    <row r="915" spans="16:24">
      <c r="P915" s="18" t="s">
        <v>6082</v>
      </c>
      <c r="Q915" s="19">
        <v>4</v>
      </c>
      <c r="W915" s="18" t="s">
        <v>2247</v>
      </c>
      <c r="X915" s="19">
        <v>1796</v>
      </c>
    </row>
    <row r="916" spans="16:24">
      <c r="P916" s="18" t="s">
        <v>3797</v>
      </c>
      <c r="Q916" s="19">
        <v>4</v>
      </c>
      <c r="W916" s="18" t="s">
        <v>3555</v>
      </c>
      <c r="X916" s="19">
        <v>1786</v>
      </c>
    </row>
    <row r="917" spans="16:24">
      <c r="P917" s="18" t="s">
        <v>10003</v>
      </c>
      <c r="Q917" s="19">
        <v>4</v>
      </c>
      <c r="W917" s="18" t="s">
        <v>1027</v>
      </c>
      <c r="X917" s="19">
        <v>1780</v>
      </c>
    </row>
    <row r="918" spans="16:24">
      <c r="P918" s="18" t="s">
        <v>3836</v>
      </c>
      <c r="Q918" s="19">
        <v>4</v>
      </c>
      <c r="W918" s="18" t="s">
        <v>5514</v>
      </c>
      <c r="X918" s="19">
        <v>1779</v>
      </c>
    </row>
    <row r="919" spans="16:24">
      <c r="P919" s="18" t="s">
        <v>5718</v>
      </c>
      <c r="Q919" s="19">
        <v>4</v>
      </c>
      <c r="W919" s="18" t="s">
        <v>6701</v>
      </c>
      <c r="X919" s="19">
        <v>1779</v>
      </c>
    </row>
    <row r="920" spans="16:24">
      <c r="P920" s="18" t="s">
        <v>10347</v>
      </c>
      <c r="Q920" s="19">
        <v>4</v>
      </c>
      <c r="W920" s="18" t="s">
        <v>3810</v>
      </c>
      <c r="X920" s="19">
        <v>1777</v>
      </c>
    </row>
    <row r="921" spans="16:24">
      <c r="P921" s="18" t="s">
        <v>587</v>
      </c>
      <c r="Q921" s="19">
        <v>4</v>
      </c>
      <c r="W921" s="18" t="s">
        <v>12403</v>
      </c>
      <c r="X921" s="19">
        <v>1776</v>
      </c>
    </row>
    <row r="922" spans="16:24">
      <c r="P922" s="18" t="s">
        <v>11979</v>
      </c>
      <c r="Q922" s="19">
        <v>4</v>
      </c>
      <c r="W922" s="18" t="s">
        <v>9253</v>
      </c>
      <c r="X922" s="19">
        <v>1772</v>
      </c>
    </row>
    <row r="923" spans="16:24">
      <c r="P923" s="18" t="s">
        <v>1072</v>
      </c>
      <c r="Q923" s="19">
        <v>4</v>
      </c>
      <c r="W923" s="18" t="s">
        <v>10012</v>
      </c>
      <c r="X923" s="19">
        <v>1771</v>
      </c>
    </row>
    <row r="924" spans="16:24">
      <c r="P924" s="18" t="s">
        <v>12975</v>
      </c>
      <c r="Q924" s="19">
        <v>4</v>
      </c>
      <c r="W924" s="18" t="s">
        <v>9202</v>
      </c>
      <c r="X924" s="19">
        <v>1765</v>
      </c>
    </row>
    <row r="925" spans="16:24">
      <c r="P925" s="18" t="s">
        <v>8484</v>
      </c>
      <c r="Q925" s="19">
        <v>4</v>
      </c>
      <c r="W925" s="18" t="s">
        <v>10591</v>
      </c>
      <c r="X925" s="19">
        <v>1729</v>
      </c>
    </row>
    <row r="926" spans="16:24">
      <c r="P926" s="18" t="s">
        <v>6113</v>
      </c>
      <c r="Q926" s="19">
        <v>4</v>
      </c>
      <c r="W926" s="18" t="s">
        <v>10480</v>
      </c>
      <c r="X926" s="19">
        <v>1728</v>
      </c>
    </row>
    <row r="927" spans="16:24">
      <c r="P927" s="18" t="s">
        <v>11396</v>
      </c>
      <c r="Q927" s="19">
        <v>4</v>
      </c>
      <c r="W927" s="18" t="s">
        <v>1042</v>
      </c>
      <c r="X927" s="19">
        <v>1717</v>
      </c>
    </row>
    <row r="928" spans="16:24">
      <c r="P928" s="18" t="s">
        <v>4722</v>
      </c>
      <c r="Q928" s="19">
        <v>4</v>
      </c>
      <c r="W928" s="18" t="s">
        <v>9315</v>
      </c>
      <c r="X928" s="19">
        <v>1716</v>
      </c>
    </row>
    <row r="929" spans="16:24">
      <c r="P929" s="18" t="s">
        <v>8761</v>
      </c>
      <c r="Q929" s="19">
        <v>4</v>
      </c>
      <c r="W929" s="18" t="s">
        <v>2591</v>
      </c>
      <c r="X929" s="19">
        <v>1712</v>
      </c>
    </row>
    <row r="930" spans="16:24">
      <c r="P930" s="18" t="s">
        <v>3787</v>
      </c>
      <c r="Q930" s="19">
        <v>4</v>
      </c>
      <c r="W930" s="18" t="s">
        <v>6327</v>
      </c>
      <c r="X930" s="19">
        <v>1690</v>
      </c>
    </row>
    <row r="931" spans="16:24">
      <c r="P931" s="18" t="s">
        <v>3751</v>
      </c>
      <c r="Q931" s="19">
        <v>4</v>
      </c>
      <c r="W931" s="18" t="s">
        <v>3324</v>
      </c>
      <c r="X931" s="19">
        <v>1680</v>
      </c>
    </row>
    <row r="932" spans="16:24">
      <c r="P932" s="18" t="s">
        <v>9825</v>
      </c>
      <c r="Q932" s="19">
        <v>4</v>
      </c>
      <c r="W932" s="18" t="s">
        <v>10398</v>
      </c>
      <c r="X932" s="19">
        <v>1679</v>
      </c>
    </row>
    <row r="933" spans="16:24">
      <c r="P933" s="18" t="s">
        <v>12725</v>
      </c>
      <c r="Q933" s="19">
        <v>4</v>
      </c>
      <c r="W933" s="18" t="s">
        <v>8123</v>
      </c>
      <c r="X933" s="19">
        <v>1674</v>
      </c>
    </row>
    <row r="934" spans="16:24">
      <c r="P934" s="18" t="s">
        <v>8731</v>
      </c>
      <c r="Q934" s="19">
        <v>4</v>
      </c>
      <c r="W934" s="18" t="s">
        <v>12282</v>
      </c>
      <c r="X934" s="19">
        <v>1672</v>
      </c>
    </row>
    <row r="935" spans="16:24">
      <c r="P935" s="18" t="s">
        <v>3575</v>
      </c>
      <c r="Q935" s="19">
        <v>4</v>
      </c>
      <c r="W935" s="18" t="s">
        <v>8308</v>
      </c>
      <c r="X935" s="19">
        <v>1667</v>
      </c>
    </row>
    <row r="936" spans="16:24">
      <c r="P936" s="18" t="s">
        <v>763</v>
      </c>
      <c r="Q936" s="19">
        <v>4</v>
      </c>
      <c r="W936" s="18" t="s">
        <v>7015</v>
      </c>
      <c r="X936" s="19">
        <v>1662</v>
      </c>
    </row>
    <row r="937" spans="16:24">
      <c r="P937" s="18" t="s">
        <v>1785</v>
      </c>
      <c r="Q937" s="19">
        <v>4</v>
      </c>
      <c r="W937" s="18" t="s">
        <v>11817</v>
      </c>
      <c r="X937" s="19">
        <v>1662</v>
      </c>
    </row>
    <row r="938" spans="16:24">
      <c r="P938" s="18" t="s">
        <v>1725</v>
      </c>
      <c r="Q938" s="19">
        <v>4</v>
      </c>
      <c r="W938" s="18" t="s">
        <v>9874</v>
      </c>
      <c r="X938" s="19">
        <v>1660</v>
      </c>
    </row>
    <row r="939" spans="16:24">
      <c r="P939" s="18" t="s">
        <v>9684</v>
      </c>
      <c r="Q939" s="19">
        <v>4</v>
      </c>
      <c r="W939" s="18" t="s">
        <v>2458</v>
      </c>
      <c r="X939" s="19">
        <v>1657</v>
      </c>
    </row>
    <row r="940" spans="16:24">
      <c r="P940" s="18" t="s">
        <v>11527</v>
      </c>
      <c r="Q940" s="19">
        <v>4</v>
      </c>
      <c r="W940" s="18" t="s">
        <v>9755</v>
      </c>
      <c r="X940" s="19">
        <v>1646</v>
      </c>
    </row>
    <row r="941" spans="16:24">
      <c r="P941" s="18" t="s">
        <v>2148</v>
      </c>
      <c r="Q941" s="19">
        <v>4</v>
      </c>
      <c r="W941" s="18" t="s">
        <v>12010</v>
      </c>
      <c r="X941" s="19">
        <v>1644</v>
      </c>
    </row>
    <row r="942" spans="16:24">
      <c r="P942" s="18" t="s">
        <v>11877</v>
      </c>
      <c r="Q942" s="19">
        <v>4</v>
      </c>
      <c r="W942" s="18" t="s">
        <v>4462</v>
      </c>
      <c r="X942" s="19">
        <v>1641</v>
      </c>
    </row>
    <row r="943" spans="16:24">
      <c r="P943" s="18" t="s">
        <v>9356</v>
      </c>
      <c r="Q943" s="19">
        <v>4</v>
      </c>
      <c r="W943" s="18" t="s">
        <v>2378</v>
      </c>
      <c r="X943" s="19">
        <v>1611</v>
      </c>
    </row>
    <row r="944" spans="16:24">
      <c r="P944" s="18" t="s">
        <v>5636</v>
      </c>
      <c r="Q944" s="19">
        <v>4</v>
      </c>
      <c r="W944" s="18" t="s">
        <v>1502</v>
      </c>
      <c r="X944" s="19">
        <v>1611</v>
      </c>
    </row>
    <row r="945" spans="16:24">
      <c r="P945" s="18" t="s">
        <v>6049</v>
      </c>
      <c r="Q945" s="19">
        <v>4</v>
      </c>
      <c r="W945" s="18" t="s">
        <v>4981</v>
      </c>
      <c r="X945" s="19">
        <v>1597</v>
      </c>
    </row>
    <row r="946" spans="16:24">
      <c r="P946" s="18" t="s">
        <v>6680</v>
      </c>
      <c r="Q946" s="19">
        <v>4</v>
      </c>
      <c r="W946" s="18" t="s">
        <v>936</v>
      </c>
      <c r="X946" s="19">
        <v>1588</v>
      </c>
    </row>
    <row r="947" spans="16:24">
      <c r="P947" s="18" t="s">
        <v>1492</v>
      </c>
      <c r="Q947" s="19">
        <v>4</v>
      </c>
      <c r="W947" s="18" t="s">
        <v>9864</v>
      </c>
      <c r="X947" s="19">
        <v>1559</v>
      </c>
    </row>
    <row r="948" spans="16:24">
      <c r="P948" s="18" t="s">
        <v>10931</v>
      </c>
      <c r="Q948" s="19">
        <v>4</v>
      </c>
      <c r="W948" s="18" t="s">
        <v>9478</v>
      </c>
      <c r="X948" s="19">
        <v>1558</v>
      </c>
    </row>
    <row r="949" spans="16:24">
      <c r="P949" s="18" t="s">
        <v>7214</v>
      </c>
      <c r="Q949" s="19">
        <v>4</v>
      </c>
      <c r="W949" s="18" t="s">
        <v>10751</v>
      </c>
      <c r="X949" s="19">
        <v>1558</v>
      </c>
    </row>
    <row r="950" spans="16:24">
      <c r="P950" s="18" t="s">
        <v>234</v>
      </c>
      <c r="Q950" s="19">
        <v>4</v>
      </c>
      <c r="W950" s="18" t="s">
        <v>2561</v>
      </c>
      <c r="X950" s="19">
        <v>1555</v>
      </c>
    </row>
    <row r="951" spans="16:24">
      <c r="P951" s="18" t="s">
        <v>10830</v>
      </c>
      <c r="Q951" s="19">
        <v>4</v>
      </c>
      <c r="W951" s="18" t="s">
        <v>8520</v>
      </c>
      <c r="X951" s="19">
        <v>1552</v>
      </c>
    </row>
    <row r="952" spans="16:24">
      <c r="P952" s="18" t="s">
        <v>9101</v>
      </c>
      <c r="Q952" s="19">
        <v>4</v>
      </c>
      <c r="W952" s="18" t="s">
        <v>6082</v>
      </c>
      <c r="X952" s="19">
        <v>1540</v>
      </c>
    </row>
    <row r="953" spans="16:24">
      <c r="P953" s="18" t="s">
        <v>13005</v>
      </c>
      <c r="Q953" s="19">
        <v>4</v>
      </c>
      <c r="W953" s="18" t="s">
        <v>6493</v>
      </c>
      <c r="X953" s="19">
        <v>1528</v>
      </c>
    </row>
    <row r="954" spans="16:24">
      <c r="P954" s="18" t="s">
        <v>10490</v>
      </c>
      <c r="Q954" s="19">
        <v>4</v>
      </c>
      <c r="W954" s="18" t="s">
        <v>12784</v>
      </c>
      <c r="X954" s="19">
        <v>1527</v>
      </c>
    </row>
    <row r="955" spans="16:24">
      <c r="P955" s="18" t="s">
        <v>2356</v>
      </c>
      <c r="Q955" s="19">
        <v>4</v>
      </c>
      <c r="W955" s="18" t="s">
        <v>2887</v>
      </c>
      <c r="X955" s="19">
        <v>1510</v>
      </c>
    </row>
    <row r="956" spans="16:24">
      <c r="P956" s="18" t="s">
        <v>3694</v>
      </c>
      <c r="Q956" s="19">
        <v>4</v>
      </c>
      <c r="W956" s="18" t="s">
        <v>2687</v>
      </c>
      <c r="X956" s="19">
        <v>1510</v>
      </c>
    </row>
    <row r="957" spans="16:24">
      <c r="P957" s="18" t="s">
        <v>9530</v>
      </c>
      <c r="Q957" s="19">
        <v>4</v>
      </c>
      <c r="W957" s="18" t="s">
        <v>1975</v>
      </c>
      <c r="X957" s="19">
        <v>1508</v>
      </c>
    </row>
    <row r="958" spans="16:24">
      <c r="P958" s="18" t="s">
        <v>5261</v>
      </c>
      <c r="Q958" s="19">
        <v>4</v>
      </c>
      <c r="W958" s="18" t="s">
        <v>10052</v>
      </c>
      <c r="X958" s="19">
        <v>1498</v>
      </c>
    </row>
    <row r="959" spans="16:24">
      <c r="P959" s="18" t="s">
        <v>8185</v>
      </c>
      <c r="Q959" s="19">
        <v>4</v>
      </c>
      <c r="W959" s="18" t="s">
        <v>4339</v>
      </c>
      <c r="X959" s="19">
        <v>1475</v>
      </c>
    </row>
    <row r="960" spans="16:24">
      <c r="P960" s="18" t="s">
        <v>4051</v>
      </c>
      <c r="Q960" s="19">
        <v>4</v>
      </c>
      <c r="W960" s="18" t="s">
        <v>10820</v>
      </c>
      <c r="X960" s="19">
        <v>1470</v>
      </c>
    </row>
    <row r="961" spans="16:24">
      <c r="P961" s="18" t="s">
        <v>11236</v>
      </c>
      <c r="Q961" s="19">
        <v>4</v>
      </c>
      <c r="W961" s="18" t="s">
        <v>8474</v>
      </c>
      <c r="X961" s="19">
        <v>1462</v>
      </c>
    </row>
    <row r="962" spans="16:24">
      <c r="P962" s="18" t="s">
        <v>6350</v>
      </c>
      <c r="Q962" s="19">
        <v>4</v>
      </c>
      <c r="W962" s="18" t="s">
        <v>12050</v>
      </c>
      <c r="X962" s="19">
        <v>1456</v>
      </c>
    </row>
    <row r="963" spans="16:24">
      <c r="P963" s="18" t="s">
        <v>1582</v>
      </c>
      <c r="Q963" s="19">
        <v>4</v>
      </c>
      <c r="W963" s="18" t="s">
        <v>2842</v>
      </c>
      <c r="X963" s="19">
        <v>1454</v>
      </c>
    </row>
    <row r="964" spans="16:24">
      <c r="P964" s="18" t="s">
        <v>11918</v>
      </c>
      <c r="Q964" s="19">
        <v>4</v>
      </c>
      <c r="W964" s="18" t="s">
        <v>4658</v>
      </c>
      <c r="X964" s="19">
        <v>1454</v>
      </c>
    </row>
    <row r="965" spans="16:24">
      <c r="P965" s="18" t="s">
        <v>431</v>
      </c>
      <c r="Q965" s="19">
        <v>4</v>
      </c>
      <c r="W965" s="18" t="s">
        <v>12071</v>
      </c>
      <c r="X965" s="19">
        <v>1436</v>
      </c>
    </row>
    <row r="966" spans="16:24">
      <c r="P966" s="18" t="s">
        <v>2783</v>
      </c>
      <c r="Q966" s="19">
        <v>4</v>
      </c>
      <c r="W966" s="18" t="s">
        <v>1536</v>
      </c>
      <c r="X966" s="19">
        <v>1423</v>
      </c>
    </row>
    <row r="967" spans="16:24">
      <c r="P967" s="18" t="s">
        <v>1571</v>
      </c>
      <c r="Q967" s="19">
        <v>4</v>
      </c>
      <c r="W967" s="18" t="s">
        <v>2140</v>
      </c>
      <c r="X967" s="19">
        <v>1423</v>
      </c>
    </row>
    <row r="968" spans="16:24">
      <c r="P968" s="18" t="s">
        <v>8709</v>
      </c>
      <c r="Q968" s="19">
        <v>4</v>
      </c>
      <c r="W968" s="18" t="s">
        <v>12473</v>
      </c>
      <c r="X968" s="19">
        <v>1408</v>
      </c>
    </row>
    <row r="969" spans="16:24">
      <c r="P969" s="18" t="s">
        <v>2119</v>
      </c>
      <c r="Q969" s="19">
        <v>4</v>
      </c>
      <c r="W969" s="18" t="s">
        <v>10560</v>
      </c>
      <c r="X969" s="19">
        <v>1404</v>
      </c>
    </row>
    <row r="970" spans="16:24">
      <c r="P970" s="18" t="s">
        <v>2242</v>
      </c>
      <c r="Q970" s="19">
        <v>4</v>
      </c>
      <c r="W970" s="18" t="s">
        <v>10780</v>
      </c>
      <c r="X970" s="19">
        <v>1393</v>
      </c>
    </row>
    <row r="971" spans="16:24">
      <c r="P971" s="18" t="s">
        <v>11847</v>
      </c>
      <c r="Q971" s="19">
        <v>4</v>
      </c>
      <c r="W971" s="18" t="s">
        <v>1303</v>
      </c>
      <c r="X971" s="19">
        <v>1383</v>
      </c>
    </row>
    <row r="972" spans="16:24">
      <c r="P972" s="18" t="s">
        <v>11687</v>
      </c>
      <c r="Q972" s="19">
        <v>4</v>
      </c>
      <c r="W972" s="18" t="s">
        <v>12774</v>
      </c>
      <c r="X972" s="19">
        <v>1379</v>
      </c>
    </row>
    <row r="973" spans="16:24">
      <c r="P973" s="18" t="s">
        <v>3565</v>
      </c>
      <c r="Q973" s="19">
        <v>4</v>
      </c>
      <c r="W973" s="18" t="s">
        <v>4621</v>
      </c>
      <c r="X973" s="19">
        <v>1376</v>
      </c>
    </row>
    <row r="974" spans="16:24">
      <c r="P974" s="18" t="s">
        <v>7046</v>
      </c>
      <c r="Q974" s="19">
        <v>4</v>
      </c>
      <c r="W974" s="18" t="s">
        <v>2488</v>
      </c>
      <c r="X974" s="19">
        <v>1376</v>
      </c>
    </row>
    <row r="975" spans="16:24">
      <c r="P975" s="18" t="s">
        <v>313</v>
      </c>
      <c r="Q975" s="19">
        <v>4</v>
      </c>
      <c r="W975" s="18" t="s">
        <v>1223</v>
      </c>
      <c r="X975" s="19">
        <v>1376</v>
      </c>
    </row>
    <row r="976" spans="16:24">
      <c r="P976" s="18" t="s">
        <v>12503</v>
      </c>
      <c r="Q976" s="19">
        <v>4</v>
      </c>
      <c r="W976" s="18" t="s">
        <v>7874</v>
      </c>
      <c r="X976" s="19">
        <v>1367</v>
      </c>
    </row>
    <row r="977" spans="16:24">
      <c r="P977" s="18" t="s">
        <v>273</v>
      </c>
      <c r="Q977" s="19">
        <v>4</v>
      </c>
      <c r="W977" s="18" t="s">
        <v>12302</v>
      </c>
      <c r="X977" s="19">
        <v>1367</v>
      </c>
    </row>
    <row r="978" spans="16:24">
      <c r="P978" s="18" t="s">
        <v>8562</v>
      </c>
      <c r="Q978" s="19">
        <v>4</v>
      </c>
      <c r="W978" s="18" t="s">
        <v>10378</v>
      </c>
      <c r="X978" s="19">
        <v>1353</v>
      </c>
    </row>
    <row r="979" spans="16:24">
      <c r="P979" s="18" t="s">
        <v>11617</v>
      </c>
      <c r="Q979" s="19">
        <v>4</v>
      </c>
      <c r="W979" s="18" t="s">
        <v>3625</v>
      </c>
      <c r="X979" s="19">
        <v>1315</v>
      </c>
    </row>
    <row r="980" spans="16:24">
      <c r="P980" s="18" t="s">
        <v>10032</v>
      </c>
      <c r="Q980" s="19">
        <v>4</v>
      </c>
      <c r="W980" s="18" t="s">
        <v>12312</v>
      </c>
      <c r="X980" s="19">
        <v>1313</v>
      </c>
    </row>
    <row r="981" spans="16:24">
      <c r="P981" s="18" t="s">
        <v>8968</v>
      </c>
      <c r="Q981" s="19">
        <v>4</v>
      </c>
      <c r="W981" s="18" t="s">
        <v>1072</v>
      </c>
      <c r="X981" s="19">
        <v>1313</v>
      </c>
    </row>
    <row r="982" spans="16:24">
      <c r="P982" s="18" t="s">
        <v>12373</v>
      </c>
      <c r="Q982" s="19">
        <v>4</v>
      </c>
      <c r="W982" s="18" t="s">
        <v>547</v>
      </c>
      <c r="X982" s="19">
        <v>1312</v>
      </c>
    </row>
    <row r="983" spans="16:24">
      <c r="P983" s="18" t="s">
        <v>1434</v>
      </c>
      <c r="Q983" s="19">
        <v>4</v>
      </c>
      <c r="W983" s="18" t="s">
        <v>12101</v>
      </c>
      <c r="X983" s="19">
        <v>1306</v>
      </c>
    </row>
    <row r="984" spans="16:24">
      <c r="P984" s="18" t="s">
        <v>5504</v>
      </c>
      <c r="Q984" s="19">
        <v>4</v>
      </c>
      <c r="W984" s="18" t="s">
        <v>9983</v>
      </c>
      <c r="X984" s="19">
        <v>1296</v>
      </c>
    </row>
    <row r="985" spans="16:24">
      <c r="P985" s="18" t="s">
        <v>2822</v>
      </c>
      <c r="Q985" s="19">
        <v>4</v>
      </c>
      <c r="W985" s="18" t="s">
        <v>9131</v>
      </c>
      <c r="X985" s="19">
        <v>1282</v>
      </c>
    </row>
    <row r="986" spans="16:24">
      <c r="P986" s="18" t="s">
        <v>9009</v>
      </c>
      <c r="Q986" s="19">
        <v>4</v>
      </c>
      <c r="W986" s="18" t="s">
        <v>7581</v>
      </c>
      <c r="X986" s="19">
        <v>1271</v>
      </c>
    </row>
    <row r="987" spans="16:24">
      <c r="P987" s="18" t="s">
        <v>718</v>
      </c>
      <c r="Q987" s="19">
        <v>4</v>
      </c>
      <c r="W987" s="18" t="s">
        <v>1152</v>
      </c>
      <c r="X987" s="19">
        <v>1269</v>
      </c>
    </row>
    <row r="988" spans="16:24">
      <c r="P988" s="18" t="s">
        <v>11104</v>
      </c>
      <c r="Q988" s="19">
        <v>4</v>
      </c>
      <c r="W988" s="18" t="s">
        <v>6743</v>
      </c>
      <c r="X988" s="19">
        <v>1269</v>
      </c>
    </row>
    <row r="989" spans="16:24">
      <c r="P989" s="18" t="s">
        <v>5033</v>
      </c>
      <c r="Q989" s="19">
        <v>4</v>
      </c>
      <c r="W989" s="18" t="s">
        <v>1117</v>
      </c>
      <c r="X989" s="19">
        <v>1259</v>
      </c>
    </row>
    <row r="990" spans="16:24">
      <c r="P990" s="18" t="s">
        <v>2140</v>
      </c>
      <c r="Q990" s="19">
        <v>4</v>
      </c>
      <c r="W990" s="18" t="s">
        <v>9674</v>
      </c>
      <c r="X990" s="19">
        <v>1240</v>
      </c>
    </row>
    <row r="991" spans="16:24">
      <c r="P991" s="18" t="s">
        <v>1536</v>
      </c>
      <c r="Q991" s="19">
        <v>4</v>
      </c>
      <c r="W991" s="18" t="s">
        <v>1919</v>
      </c>
      <c r="X991" s="19">
        <v>1237</v>
      </c>
    </row>
    <row r="992" spans="16:24">
      <c r="P992" s="18" t="s">
        <v>9050</v>
      </c>
      <c r="Q992" s="19">
        <v>4</v>
      </c>
      <c r="W992" s="18" t="s">
        <v>2148</v>
      </c>
      <c r="X992" s="19">
        <v>1236</v>
      </c>
    </row>
    <row r="993" spans="16:24">
      <c r="P993" s="18" t="s">
        <v>4123</v>
      </c>
      <c r="Q993" s="19">
        <v>4</v>
      </c>
      <c r="W993" s="18" t="s">
        <v>6804</v>
      </c>
      <c r="X993" s="19">
        <v>1208</v>
      </c>
    </row>
    <row r="994" spans="16:24">
      <c r="P994" s="18" t="s">
        <v>3762</v>
      </c>
      <c r="Q994" s="19">
        <v>4</v>
      </c>
      <c r="W994" s="18" t="s">
        <v>12715</v>
      </c>
      <c r="X994" s="19">
        <v>1202</v>
      </c>
    </row>
    <row r="995" spans="16:24">
      <c r="P995" s="18" t="s">
        <v>108</v>
      </c>
      <c r="Q995" s="19">
        <v>4</v>
      </c>
      <c r="W995" s="18" t="s">
        <v>4328</v>
      </c>
      <c r="X995" s="19">
        <v>1193</v>
      </c>
    </row>
    <row r="996" spans="16:24">
      <c r="P996" s="18" t="s">
        <v>10205</v>
      </c>
      <c r="Q996" s="19">
        <v>4</v>
      </c>
      <c r="W996" s="18" t="s">
        <v>1477</v>
      </c>
      <c r="X996" s="19">
        <v>1193</v>
      </c>
    </row>
    <row r="997" spans="16:24">
      <c r="P997" s="18" t="s">
        <v>28</v>
      </c>
      <c r="Q997" s="19">
        <v>4</v>
      </c>
      <c r="W997" s="18" t="s">
        <v>10072</v>
      </c>
      <c r="X997" s="19">
        <v>1191</v>
      </c>
    </row>
    <row r="998" spans="16:24">
      <c r="P998" s="18" t="s">
        <v>1805</v>
      </c>
      <c r="Q998" s="19">
        <v>4</v>
      </c>
      <c r="W998" s="18" t="s">
        <v>12162</v>
      </c>
      <c r="X998" s="19">
        <v>1181</v>
      </c>
    </row>
    <row r="999" spans="16:24">
      <c r="P999" s="18" t="s">
        <v>179</v>
      </c>
      <c r="Q999" s="19">
        <v>4</v>
      </c>
      <c r="W999" s="18" t="s">
        <v>6451</v>
      </c>
      <c r="X999" s="19">
        <v>1173</v>
      </c>
    </row>
    <row r="1000" spans="16:24">
      <c r="P1000" s="18" t="s">
        <v>9161</v>
      </c>
      <c r="Q1000" s="19">
        <v>3.9</v>
      </c>
      <c r="W1000" s="18" t="s">
        <v>7163</v>
      </c>
      <c r="X1000" s="19">
        <v>1173</v>
      </c>
    </row>
    <row r="1001" spans="16:24">
      <c r="P1001" s="18" t="s">
        <v>6793</v>
      </c>
      <c r="Q1001" s="19">
        <v>3.9</v>
      </c>
      <c r="W1001" s="18" t="s">
        <v>8823</v>
      </c>
      <c r="X1001" s="19">
        <v>1163</v>
      </c>
    </row>
    <row r="1002" spans="16:24">
      <c r="P1002" s="18" t="s">
        <v>5514</v>
      </c>
      <c r="Q1002" s="19">
        <v>3.9</v>
      </c>
      <c r="W1002" s="18" t="s">
        <v>1965</v>
      </c>
      <c r="X1002" s="19">
        <v>1161</v>
      </c>
    </row>
    <row r="1003" spans="16:24">
      <c r="P1003" s="18" t="s">
        <v>10155</v>
      </c>
      <c r="Q1003" s="19">
        <v>3.9</v>
      </c>
      <c r="W1003" s="18" t="s">
        <v>367</v>
      </c>
      <c r="X1003" s="19">
        <v>1151</v>
      </c>
    </row>
    <row r="1004" spans="16:24">
      <c r="P1004" s="18" t="s">
        <v>38</v>
      </c>
      <c r="Q1004" s="19">
        <v>3.9</v>
      </c>
      <c r="W1004" s="18" t="s">
        <v>12925</v>
      </c>
      <c r="X1004" s="19">
        <v>1127</v>
      </c>
    </row>
    <row r="1005" spans="16:24">
      <c r="P1005" s="18" t="s">
        <v>10612</v>
      </c>
      <c r="Q1005" s="19">
        <v>3.9</v>
      </c>
      <c r="W1005" s="18" t="s">
        <v>1062</v>
      </c>
      <c r="X1005" s="19">
        <v>1121</v>
      </c>
    </row>
    <row r="1006" spans="16:24">
      <c r="P1006" s="18" t="s">
        <v>11053</v>
      </c>
      <c r="Q1006" s="19">
        <v>3.9</v>
      </c>
      <c r="W1006" s="18" t="s">
        <v>9922</v>
      </c>
      <c r="X1006" s="19">
        <v>1118</v>
      </c>
    </row>
    <row r="1007" spans="16:24">
      <c r="P1007" s="18" t="s">
        <v>12202</v>
      </c>
      <c r="Q1007" s="19">
        <v>3.9</v>
      </c>
      <c r="W1007" s="18" t="s">
        <v>12725</v>
      </c>
      <c r="X1007" s="19">
        <v>1108</v>
      </c>
    </row>
    <row r="1008" spans="16:24">
      <c r="P1008" s="18" t="s">
        <v>5849</v>
      </c>
      <c r="Q1008" s="19">
        <v>3.9</v>
      </c>
      <c r="W1008" s="18" t="s">
        <v>11739</v>
      </c>
      <c r="X1008" s="19">
        <v>1106</v>
      </c>
    </row>
    <row r="1009" spans="16:24">
      <c r="P1009" s="18" t="s">
        <v>2842</v>
      </c>
      <c r="Q1009" s="19">
        <v>3.9</v>
      </c>
      <c r="W1009" s="18" t="s">
        <v>888</v>
      </c>
      <c r="X1009" s="19">
        <v>1097</v>
      </c>
    </row>
    <row r="1010" spans="16:24">
      <c r="P1010" s="18" t="s">
        <v>10245</v>
      </c>
      <c r="Q1010" s="19">
        <v>3.9</v>
      </c>
      <c r="W1010" s="18" t="s">
        <v>7986</v>
      </c>
      <c r="X1010" s="19">
        <v>1092</v>
      </c>
    </row>
    <row r="1011" spans="16:24">
      <c r="P1011" s="18" t="s">
        <v>2086</v>
      </c>
      <c r="Q1011" s="19">
        <v>3.9</v>
      </c>
      <c r="W1011" s="18" t="s">
        <v>12975</v>
      </c>
      <c r="X1011" s="19">
        <v>1090</v>
      </c>
    </row>
    <row r="1012" spans="16:24">
      <c r="P1012" s="18" t="s">
        <v>4572</v>
      </c>
      <c r="Q1012" s="19">
        <v>3.9</v>
      </c>
      <c r="W1012" s="18" t="s">
        <v>6072</v>
      </c>
      <c r="X1012" s="19">
        <v>1087</v>
      </c>
    </row>
    <row r="1013" spans="16:24">
      <c r="P1013" s="18" t="s">
        <v>737</v>
      </c>
      <c r="Q1013" s="19">
        <v>3.9</v>
      </c>
      <c r="W1013" s="18" t="s">
        <v>12202</v>
      </c>
      <c r="X1013" s="19">
        <v>1085</v>
      </c>
    </row>
    <row r="1014" spans="16:24">
      <c r="P1014" s="18" t="s">
        <v>11677</v>
      </c>
      <c r="Q1014" s="19">
        <v>3.9</v>
      </c>
      <c r="W1014" s="18" t="s">
        <v>878</v>
      </c>
      <c r="X1014" s="19">
        <v>1079</v>
      </c>
    </row>
    <row r="1015" spans="16:24">
      <c r="P1015" s="18" t="s">
        <v>5862</v>
      </c>
      <c r="Q1015" s="19">
        <v>3.9</v>
      </c>
      <c r="W1015" s="18" t="s">
        <v>2182</v>
      </c>
      <c r="X1015" s="19">
        <v>1075</v>
      </c>
    </row>
    <row r="1016" spans="16:24">
      <c r="P1016" s="18" t="s">
        <v>1715</v>
      </c>
      <c r="Q1016" s="19">
        <v>3.9</v>
      </c>
      <c r="W1016" s="18" t="s">
        <v>1233</v>
      </c>
      <c r="X1016" s="19">
        <v>1075</v>
      </c>
    </row>
    <row r="1017" spans="16:24">
      <c r="P1017" s="18" t="s">
        <v>4712</v>
      </c>
      <c r="Q1017" s="19">
        <v>3.9</v>
      </c>
      <c r="W1017" s="18" t="s">
        <v>2502</v>
      </c>
      <c r="X1017" s="19">
        <v>1075</v>
      </c>
    </row>
    <row r="1018" spans="16:24">
      <c r="P1018" s="18" t="s">
        <v>9902</v>
      </c>
      <c r="Q1018" s="19">
        <v>3.9</v>
      </c>
      <c r="W1018" s="18" t="s">
        <v>8813</v>
      </c>
      <c r="X1018" s="19">
        <v>1074</v>
      </c>
    </row>
    <row r="1019" spans="16:24">
      <c r="P1019" s="18" t="s">
        <v>67</v>
      </c>
      <c r="Q1019" s="19">
        <v>3.9</v>
      </c>
      <c r="W1019" s="18" t="s">
        <v>737</v>
      </c>
      <c r="X1019" s="19">
        <v>1072</v>
      </c>
    </row>
    <row r="1020" spans="16:24">
      <c r="P1020" s="18" t="s">
        <v>11867</v>
      </c>
      <c r="Q1020" s="19">
        <v>3.9</v>
      </c>
      <c r="W1020" s="18" t="s">
        <v>10265</v>
      </c>
      <c r="X1020" s="19">
        <v>1067</v>
      </c>
    </row>
    <row r="1021" spans="16:24">
      <c r="P1021" s="18" t="s">
        <v>4299</v>
      </c>
      <c r="Q1021" s="19">
        <v>3.9</v>
      </c>
      <c r="W1021" s="18" t="s">
        <v>12020</v>
      </c>
      <c r="X1021" s="19">
        <v>1066</v>
      </c>
    </row>
    <row r="1022" spans="16:24">
      <c r="P1022" s="18" t="s">
        <v>3086</v>
      </c>
      <c r="Q1022" s="19">
        <v>3.9</v>
      </c>
      <c r="W1022" s="18" t="s">
        <v>12362</v>
      </c>
      <c r="X1022" s="19">
        <v>1065</v>
      </c>
    </row>
    <row r="1023" spans="16:24">
      <c r="P1023" s="18" t="s">
        <v>341</v>
      </c>
      <c r="Q1023" s="19">
        <v>3.9</v>
      </c>
      <c r="W1023" s="18" t="s">
        <v>9305</v>
      </c>
      <c r="X1023" s="19">
        <v>1051</v>
      </c>
    </row>
    <row r="1024" spans="16:24">
      <c r="P1024" s="18" t="s">
        <v>9336</v>
      </c>
      <c r="Q1024" s="19">
        <v>3.9</v>
      </c>
      <c r="W1024" s="18" t="s">
        <v>908</v>
      </c>
      <c r="X1024" s="19">
        <v>1045</v>
      </c>
    </row>
    <row r="1025" spans="16:24">
      <c r="P1025" s="18" t="s">
        <v>4482</v>
      </c>
      <c r="Q1025" s="19">
        <v>3.9</v>
      </c>
      <c r="W1025" s="18" t="s">
        <v>2393</v>
      </c>
      <c r="X1025" s="19">
        <v>1045</v>
      </c>
    </row>
    <row r="1026" spans="16:24">
      <c r="P1026" s="18" t="s">
        <v>11767</v>
      </c>
      <c r="Q1026" s="19">
        <v>3.9</v>
      </c>
      <c r="W1026" s="18" t="s">
        <v>11607</v>
      </c>
      <c r="X1026" s="19">
        <v>1045</v>
      </c>
    </row>
    <row r="1027" spans="16:24">
      <c r="P1027" s="18" t="s">
        <v>3712</v>
      </c>
      <c r="Q1027" s="19">
        <v>3.9</v>
      </c>
      <c r="W1027" s="18" t="s">
        <v>1017</v>
      </c>
      <c r="X1027" s="19">
        <v>1035</v>
      </c>
    </row>
    <row r="1028" spans="16:24">
      <c r="P1028" s="18" t="s">
        <v>9550</v>
      </c>
      <c r="Q1028" s="19">
        <v>3.9</v>
      </c>
      <c r="W1028" s="18" t="s">
        <v>9705</v>
      </c>
      <c r="X1028" s="19">
        <v>1034</v>
      </c>
    </row>
    <row r="1029" spans="16:24">
      <c r="P1029" s="18" t="s">
        <v>2502</v>
      </c>
      <c r="Q1029" s="19">
        <v>3.9</v>
      </c>
      <c r="W1029" s="18" t="s">
        <v>6773</v>
      </c>
      <c r="X1029" s="19">
        <v>1030</v>
      </c>
    </row>
    <row r="1030" spans="16:24">
      <c r="P1030" s="18" t="s">
        <v>8540</v>
      </c>
      <c r="Q1030" s="19">
        <v>3.9</v>
      </c>
      <c r="W1030" s="18" t="s">
        <v>2551</v>
      </c>
      <c r="X1030" s="19">
        <v>1029</v>
      </c>
    </row>
    <row r="1031" spans="16:24">
      <c r="P1031" s="18" t="s">
        <v>996</v>
      </c>
      <c r="Q1031" s="19">
        <v>3.9</v>
      </c>
      <c r="W1031" s="18" t="s">
        <v>7785</v>
      </c>
      <c r="X1031" s="19">
        <v>1026</v>
      </c>
    </row>
    <row r="1032" spans="16:24">
      <c r="P1032" s="18" t="s">
        <v>9654</v>
      </c>
      <c r="Q1032" s="19">
        <v>3.9</v>
      </c>
      <c r="W1032" s="18" t="s">
        <v>11346</v>
      </c>
      <c r="X1032" s="19">
        <v>1021</v>
      </c>
    </row>
    <row r="1033" spans="16:24">
      <c r="P1033" s="18" t="s">
        <v>1824</v>
      </c>
      <c r="Q1033" s="19">
        <v>3.9</v>
      </c>
      <c r="W1033" s="18" t="s">
        <v>9580</v>
      </c>
      <c r="X1033" s="19">
        <v>1017</v>
      </c>
    </row>
    <row r="1034" spans="16:24">
      <c r="P1034" s="18" t="s">
        <v>3659</v>
      </c>
      <c r="Q1034" s="19">
        <v>3.9</v>
      </c>
      <c r="W1034" s="18" t="s">
        <v>9385</v>
      </c>
      <c r="X1034" s="19">
        <v>1017</v>
      </c>
    </row>
    <row r="1035" spans="16:24">
      <c r="P1035" s="18" t="s">
        <v>3369</v>
      </c>
      <c r="Q1035" s="19">
        <v>3.9</v>
      </c>
      <c r="W1035" s="18" t="s">
        <v>11094</v>
      </c>
      <c r="X1035" s="19">
        <v>1015</v>
      </c>
    </row>
    <row r="1036" spans="16:24">
      <c r="P1036" s="18" t="s">
        <v>1233</v>
      </c>
      <c r="Q1036" s="19">
        <v>3.9</v>
      </c>
      <c r="W1036" s="18" t="s">
        <v>12132</v>
      </c>
      <c r="X1036" s="19">
        <v>1004</v>
      </c>
    </row>
    <row r="1037" spans="16:24">
      <c r="P1037" s="18" t="s">
        <v>4078</v>
      </c>
      <c r="Q1037" s="19">
        <v>3.9</v>
      </c>
      <c r="W1037" s="18" t="s">
        <v>2507</v>
      </c>
      <c r="X1037" s="19">
        <v>1001</v>
      </c>
    </row>
    <row r="1038" spans="16:24">
      <c r="P1038" s="18" t="s">
        <v>2182</v>
      </c>
      <c r="Q1038" s="19">
        <v>3.9</v>
      </c>
      <c r="W1038" s="18" t="s">
        <v>11155</v>
      </c>
      <c r="X1038" s="19">
        <v>992</v>
      </c>
    </row>
    <row r="1039" spans="16:24">
      <c r="P1039" s="18" t="s">
        <v>8616</v>
      </c>
      <c r="Q1039" s="19">
        <v>3.9</v>
      </c>
      <c r="W1039" s="18" t="s">
        <v>6159</v>
      </c>
      <c r="X1039" s="19">
        <v>989</v>
      </c>
    </row>
    <row r="1040" spans="16:24">
      <c r="P1040" s="18" t="s">
        <v>351</v>
      </c>
      <c r="Q1040" s="19">
        <v>3.9</v>
      </c>
      <c r="W1040" s="18" t="s">
        <v>8927</v>
      </c>
      <c r="X1040" s="19">
        <v>976</v>
      </c>
    </row>
    <row r="1041" spans="16:24">
      <c r="P1041" s="18" t="s">
        <v>8636</v>
      </c>
      <c r="Q1041" s="19">
        <v>3.9</v>
      </c>
      <c r="W1041" s="18" t="s">
        <v>1363</v>
      </c>
      <c r="X1041" s="19">
        <v>974</v>
      </c>
    </row>
    <row r="1042" spans="16:24">
      <c r="P1042" s="18" t="s">
        <v>4940</v>
      </c>
      <c r="Q1042" s="19">
        <v>3.9</v>
      </c>
      <c r="W1042" s="18" t="s">
        <v>11084</v>
      </c>
      <c r="X1042" s="19">
        <v>959</v>
      </c>
    </row>
    <row r="1043" spans="16:24">
      <c r="P1043" s="18" t="s">
        <v>1203</v>
      </c>
      <c r="Q1043" s="19">
        <v>3.9</v>
      </c>
      <c r="W1043" s="18" t="s">
        <v>10951</v>
      </c>
      <c r="X1043" s="19">
        <v>942</v>
      </c>
    </row>
    <row r="1044" spans="16:24">
      <c r="P1044" s="18" t="s">
        <v>5948</v>
      </c>
      <c r="Q1044" s="19">
        <v>3.9</v>
      </c>
      <c r="W1044" s="18" t="s">
        <v>1889</v>
      </c>
      <c r="X1044" s="19">
        <v>928</v>
      </c>
    </row>
    <row r="1045" spans="16:24">
      <c r="P1045" s="18" t="s">
        <v>11497</v>
      </c>
      <c r="Q1045" s="19">
        <v>3.9</v>
      </c>
      <c r="W1045" s="18" t="s">
        <v>10982</v>
      </c>
      <c r="X1045" s="19">
        <v>925</v>
      </c>
    </row>
    <row r="1046" spans="16:24">
      <c r="P1046" s="18" t="s">
        <v>12172</v>
      </c>
      <c r="Q1046" s="19">
        <v>3.9</v>
      </c>
      <c r="W1046" s="18" t="s">
        <v>387</v>
      </c>
      <c r="X1046" s="19">
        <v>924</v>
      </c>
    </row>
    <row r="1047" spans="16:24">
      <c r="P1047" s="18" t="s">
        <v>6138</v>
      </c>
      <c r="Q1047" s="19">
        <v>3.9</v>
      </c>
      <c r="W1047" s="18" t="s">
        <v>1322</v>
      </c>
      <c r="X1047" s="19">
        <v>919</v>
      </c>
    </row>
    <row r="1048" spans="16:24">
      <c r="P1048" s="18" t="s">
        <v>12282</v>
      </c>
      <c r="Q1048" s="19">
        <v>3.9</v>
      </c>
      <c r="W1048" s="18" t="s">
        <v>2015</v>
      </c>
      <c r="X1048" s="19">
        <v>910</v>
      </c>
    </row>
    <row r="1049" spans="16:24">
      <c r="P1049" s="18" t="s">
        <v>1662</v>
      </c>
      <c r="Q1049" s="19">
        <v>3.9</v>
      </c>
      <c r="W1049" s="18" t="s">
        <v>6242</v>
      </c>
      <c r="X1049" s="19">
        <v>903</v>
      </c>
    </row>
    <row r="1050" spans="16:24">
      <c r="P1050" s="18" t="s">
        <v>12715</v>
      </c>
      <c r="Q1050" s="19">
        <v>3.9</v>
      </c>
      <c r="W1050" s="18" t="s">
        <v>769</v>
      </c>
      <c r="X1050" s="19">
        <v>902</v>
      </c>
    </row>
    <row r="1051" spans="16:24">
      <c r="P1051" s="18" t="s">
        <v>2468</v>
      </c>
      <c r="Q1051" s="19">
        <v>3.9</v>
      </c>
      <c r="W1051" s="18" t="s">
        <v>622</v>
      </c>
      <c r="X1051" s="19">
        <v>900</v>
      </c>
    </row>
    <row r="1052" spans="16:24">
      <c r="P1052" s="18" t="s">
        <v>11969</v>
      </c>
      <c r="Q1052" s="19">
        <v>3.9</v>
      </c>
      <c r="W1052" s="18" t="s">
        <v>8917</v>
      </c>
      <c r="X1052" s="19">
        <v>900</v>
      </c>
    </row>
    <row r="1053" spans="16:24">
      <c r="P1053" s="18" t="s">
        <v>5788</v>
      </c>
      <c r="Q1053" s="19">
        <v>3.9</v>
      </c>
      <c r="W1053" s="18" t="s">
        <v>12705</v>
      </c>
      <c r="X1053" s="19">
        <v>898</v>
      </c>
    </row>
    <row r="1054" spans="16:24">
      <c r="P1054" s="18" t="s">
        <v>12101</v>
      </c>
      <c r="Q1054" s="19">
        <v>3.9</v>
      </c>
      <c r="W1054" s="18" t="s">
        <v>2356</v>
      </c>
      <c r="X1054" s="19">
        <v>897</v>
      </c>
    </row>
    <row r="1055" spans="16:24">
      <c r="P1055" s="18" t="s">
        <v>5974</v>
      </c>
      <c r="Q1055" s="19">
        <v>3.9</v>
      </c>
      <c r="W1055" s="18" t="s">
        <v>1785</v>
      </c>
      <c r="X1055" s="19">
        <v>839</v>
      </c>
    </row>
    <row r="1056" spans="16:24">
      <c r="P1056" s="18" t="s">
        <v>12132</v>
      </c>
      <c r="Q1056" s="19">
        <v>3.9</v>
      </c>
      <c r="W1056" s="18" t="s">
        <v>2763</v>
      </c>
      <c r="X1056" s="19">
        <v>838</v>
      </c>
    </row>
    <row r="1057" spans="16:24">
      <c r="P1057" s="18" t="s">
        <v>11216</v>
      </c>
      <c r="Q1057" s="19">
        <v>3.9</v>
      </c>
      <c r="W1057" s="18" t="s">
        <v>2892</v>
      </c>
      <c r="X1057" s="19">
        <v>838</v>
      </c>
    </row>
    <row r="1058" spans="16:24">
      <c r="P1058" s="18" t="s">
        <v>12634</v>
      </c>
      <c r="Q1058" s="19">
        <v>3.9</v>
      </c>
      <c r="W1058" s="18" t="s">
        <v>11989</v>
      </c>
      <c r="X1058" s="19">
        <v>832</v>
      </c>
    </row>
    <row r="1059" spans="16:24">
      <c r="P1059" s="18" t="s">
        <v>12624</v>
      </c>
      <c r="Q1059" s="19">
        <v>3.9</v>
      </c>
      <c r="W1059" s="18" t="s">
        <v>4252</v>
      </c>
      <c r="X1059" s="19">
        <v>828</v>
      </c>
    </row>
    <row r="1060" spans="16:24">
      <c r="P1060" s="18" t="s">
        <v>4088</v>
      </c>
      <c r="Q1060" s="19">
        <v>3.9</v>
      </c>
      <c r="W1060" s="18" t="s">
        <v>12564</v>
      </c>
      <c r="X1060" s="19">
        <v>827</v>
      </c>
    </row>
    <row r="1061" spans="16:24">
      <c r="P1061" s="18" t="s">
        <v>4404</v>
      </c>
      <c r="Q1061" s="19">
        <v>3.9</v>
      </c>
      <c r="W1061" s="18" t="s">
        <v>7514</v>
      </c>
      <c r="X1061" s="19">
        <v>817</v>
      </c>
    </row>
    <row r="1062" spans="16:24">
      <c r="P1062" s="18" t="s">
        <v>10042</v>
      </c>
      <c r="Q1062" s="19">
        <v>3.9</v>
      </c>
      <c r="W1062" s="18" t="s">
        <v>1745</v>
      </c>
      <c r="X1062" s="19">
        <v>789</v>
      </c>
    </row>
    <row r="1063" spans="16:24">
      <c r="P1063" s="18" t="s">
        <v>1477</v>
      </c>
      <c r="Q1063" s="19">
        <v>3.9</v>
      </c>
      <c r="W1063" s="18" t="s">
        <v>9396</v>
      </c>
      <c r="X1063" s="19">
        <v>787</v>
      </c>
    </row>
    <row r="1064" spans="16:24">
      <c r="P1064" s="18" t="s">
        <v>7514</v>
      </c>
      <c r="Q1064" s="19">
        <v>3.9</v>
      </c>
      <c r="W1064" s="18" t="s">
        <v>10681</v>
      </c>
      <c r="X1064" s="19">
        <v>780</v>
      </c>
    </row>
    <row r="1065" spans="16:24">
      <c r="P1065" s="18" t="s">
        <v>12332</v>
      </c>
      <c r="Q1065" s="19">
        <v>3.9</v>
      </c>
      <c r="W1065" s="18" t="s">
        <v>12503</v>
      </c>
      <c r="X1065" s="19">
        <v>777</v>
      </c>
    </row>
    <row r="1066" spans="16:24">
      <c r="P1066" s="18" t="s">
        <v>10961</v>
      </c>
      <c r="Q1066" s="19">
        <v>3.9</v>
      </c>
      <c r="W1066" s="18" t="s">
        <v>12664</v>
      </c>
      <c r="X1066" s="19">
        <v>771</v>
      </c>
    </row>
    <row r="1067" spans="16:24">
      <c r="P1067" s="18" t="s">
        <v>2793</v>
      </c>
      <c r="Q1067" s="19">
        <v>3.9</v>
      </c>
      <c r="W1067" s="18" t="s">
        <v>4777</v>
      </c>
      <c r="X1067" s="19">
        <v>768</v>
      </c>
    </row>
    <row r="1068" spans="16:24">
      <c r="P1068" s="18" t="s">
        <v>1248</v>
      </c>
      <c r="Q1068" s="19">
        <v>3.9</v>
      </c>
      <c r="W1068" s="18" t="s">
        <v>976</v>
      </c>
      <c r="X1068" s="19">
        <v>766</v>
      </c>
    </row>
    <row r="1069" spans="16:24">
      <c r="P1069" s="18" t="s">
        <v>9325</v>
      </c>
      <c r="Q1069" s="19">
        <v>3.9</v>
      </c>
      <c r="W1069" s="18" t="s">
        <v>4240</v>
      </c>
      <c r="X1069" s="19">
        <v>758</v>
      </c>
    </row>
    <row r="1070" spans="16:24">
      <c r="P1070" s="18" t="s">
        <v>10951</v>
      </c>
      <c r="Q1070" s="19">
        <v>3.9</v>
      </c>
      <c r="W1070" s="18" t="s">
        <v>10931</v>
      </c>
      <c r="X1070" s="19">
        <v>743</v>
      </c>
    </row>
    <row r="1071" spans="16:24">
      <c r="P1071" s="18" t="s">
        <v>12705</v>
      </c>
      <c r="Q1071" s="19">
        <v>3.9</v>
      </c>
      <c r="W1071" s="18" t="s">
        <v>11979</v>
      </c>
      <c r="X1071" s="19">
        <v>727</v>
      </c>
    </row>
    <row r="1072" spans="16:24">
      <c r="P1072" s="18" t="s">
        <v>7864</v>
      </c>
      <c r="Q1072" s="19">
        <v>3.9</v>
      </c>
      <c r="W1072" s="18" t="s">
        <v>4646</v>
      </c>
      <c r="X1072" s="19">
        <v>714</v>
      </c>
    </row>
    <row r="1073" spans="16:24">
      <c r="P1073" s="18" t="s">
        <v>5243</v>
      </c>
      <c r="Q1073" s="19">
        <v>3.9</v>
      </c>
      <c r="W1073" s="18" t="s">
        <v>331</v>
      </c>
      <c r="X1073" s="19">
        <v>710</v>
      </c>
    </row>
    <row r="1074" spans="16:24">
      <c r="P1074" s="18" t="s">
        <v>6972</v>
      </c>
      <c r="Q1074" s="19">
        <v>3.9</v>
      </c>
      <c r="W1074" s="18" t="s">
        <v>12634</v>
      </c>
      <c r="X1074" s="19">
        <v>710</v>
      </c>
    </row>
    <row r="1075" spans="16:24">
      <c r="P1075" s="18" t="s">
        <v>11887</v>
      </c>
      <c r="Q1075" s="19">
        <v>3.9</v>
      </c>
      <c r="W1075" s="18" t="s">
        <v>2448</v>
      </c>
      <c r="X1075" s="19">
        <v>708</v>
      </c>
    </row>
    <row r="1076" spans="16:24">
      <c r="P1076" s="18" t="s">
        <v>10408</v>
      </c>
      <c r="Q1076" s="19">
        <v>3.9</v>
      </c>
      <c r="W1076" s="18" t="s">
        <v>12091</v>
      </c>
      <c r="X1076" s="19">
        <v>693</v>
      </c>
    </row>
    <row r="1077" spans="16:24">
      <c r="P1077" s="18" t="s">
        <v>12383</v>
      </c>
      <c r="Q1077" s="19">
        <v>3.9</v>
      </c>
      <c r="W1077" s="18" t="s">
        <v>8263</v>
      </c>
      <c r="X1077" s="19">
        <v>691</v>
      </c>
    </row>
    <row r="1078" spans="16:24">
      <c r="P1078" s="18" t="s">
        <v>8092</v>
      </c>
      <c r="Q1078" s="19">
        <v>3.9</v>
      </c>
      <c r="W1078" s="18" t="s">
        <v>4875</v>
      </c>
      <c r="X1078" s="19">
        <v>690</v>
      </c>
    </row>
    <row r="1079" spans="16:24">
      <c r="P1079" s="18" t="s">
        <v>10337</v>
      </c>
      <c r="Q1079" s="19">
        <v>3.9</v>
      </c>
      <c r="W1079" s="18" t="s">
        <v>11597</v>
      </c>
      <c r="X1079" s="19">
        <v>687</v>
      </c>
    </row>
    <row r="1080" spans="16:24">
      <c r="P1080" s="18" t="s">
        <v>8595</v>
      </c>
      <c r="Q1080" s="19">
        <v>3.9</v>
      </c>
      <c r="W1080" s="18" t="s">
        <v>4552</v>
      </c>
      <c r="X1080" s="19">
        <v>681</v>
      </c>
    </row>
    <row r="1081" spans="16:24">
      <c r="P1081" s="18" t="s">
        <v>9019</v>
      </c>
      <c r="Q1081" s="19">
        <v>3.9</v>
      </c>
      <c r="W1081" s="18" t="s">
        <v>7153</v>
      </c>
      <c r="X1081" s="19">
        <v>676</v>
      </c>
    </row>
    <row r="1082" spans="16:24">
      <c r="P1082" s="18" t="s">
        <v>4274</v>
      </c>
      <c r="Q1082" s="19">
        <v>3.9</v>
      </c>
      <c r="W1082" s="18" t="s">
        <v>7921</v>
      </c>
      <c r="X1082" s="19">
        <v>670</v>
      </c>
    </row>
    <row r="1083" spans="16:24">
      <c r="P1083" s="18" t="s">
        <v>2192</v>
      </c>
      <c r="Q1083" s="19">
        <v>3.9</v>
      </c>
      <c r="W1083" s="18" t="s">
        <v>10652</v>
      </c>
      <c r="X1083" s="19">
        <v>646</v>
      </c>
    </row>
    <row r="1084" spans="16:24">
      <c r="P1084" s="18" t="s">
        <v>11176</v>
      </c>
      <c r="Q1084" s="19">
        <v>3.9</v>
      </c>
      <c r="W1084" s="18" t="s">
        <v>5325</v>
      </c>
      <c r="X1084" s="19">
        <v>644</v>
      </c>
    </row>
    <row r="1085" spans="16:24">
      <c r="P1085" s="18" t="s">
        <v>11094</v>
      </c>
      <c r="Q1085" s="19">
        <v>3.9</v>
      </c>
      <c r="W1085" s="18" t="s">
        <v>10841</v>
      </c>
      <c r="X1085" s="19">
        <v>638</v>
      </c>
    </row>
    <row r="1086" spans="16:24">
      <c r="P1086" s="18" t="s">
        <v>1403</v>
      </c>
      <c r="Q1086" s="19">
        <v>3.9</v>
      </c>
      <c r="W1086" s="18" t="s">
        <v>11478</v>
      </c>
      <c r="X1086" s="19">
        <v>638</v>
      </c>
    </row>
    <row r="1087" spans="16:24">
      <c r="P1087" s="18" t="s">
        <v>12272</v>
      </c>
      <c r="Q1087" s="19">
        <v>3.9</v>
      </c>
      <c r="W1087" s="18" t="s">
        <v>9417</v>
      </c>
      <c r="X1087" s="19">
        <v>629</v>
      </c>
    </row>
    <row r="1088" spans="16:24">
      <c r="P1088" s="18" t="s">
        <v>4669</v>
      </c>
      <c r="Q1088" s="19">
        <v>3.9</v>
      </c>
      <c r="W1088" s="18" t="s">
        <v>517</v>
      </c>
      <c r="X1088" s="19">
        <v>628</v>
      </c>
    </row>
    <row r="1089" spans="16:24">
      <c r="P1089" s="18" t="s">
        <v>3150</v>
      </c>
      <c r="Q1089" s="19">
        <v>3.9</v>
      </c>
      <c r="W1089" s="18" t="s">
        <v>2742</v>
      </c>
      <c r="X1089" s="19">
        <v>621</v>
      </c>
    </row>
    <row r="1090" spans="16:24">
      <c r="P1090" s="18" t="s">
        <v>3848</v>
      </c>
      <c r="Q1090" s="19">
        <v>3.9</v>
      </c>
      <c r="W1090" s="18" t="s">
        <v>11266</v>
      </c>
      <c r="X1090" s="19">
        <v>618</v>
      </c>
    </row>
    <row r="1091" spans="16:24">
      <c r="P1091" s="18" t="s">
        <v>4995</v>
      </c>
      <c r="Q1091" s="19">
        <v>3.9</v>
      </c>
      <c r="W1091" s="18" t="s">
        <v>11517</v>
      </c>
      <c r="X1091" s="19">
        <v>617</v>
      </c>
    </row>
    <row r="1092" spans="16:24">
      <c r="P1092" s="18" t="s">
        <v>8626</v>
      </c>
      <c r="Q1092" s="19">
        <v>3.9</v>
      </c>
      <c r="W1092" s="18" t="s">
        <v>1561</v>
      </c>
      <c r="X1092" s="19">
        <v>612</v>
      </c>
    </row>
    <row r="1093" spans="16:24">
      <c r="P1093" s="18" t="s">
        <v>1458</v>
      </c>
      <c r="Q1093" s="19">
        <v>3.9</v>
      </c>
      <c r="W1093" s="18" t="s">
        <v>11667</v>
      </c>
      <c r="X1093" s="19">
        <v>611</v>
      </c>
    </row>
    <row r="1094" spans="16:24">
      <c r="P1094" s="18" t="s">
        <v>5914</v>
      </c>
      <c r="Q1094" s="19">
        <v>3.9</v>
      </c>
      <c r="W1094" s="18" t="s">
        <v>9775</v>
      </c>
      <c r="X1094" s="19">
        <v>610</v>
      </c>
    </row>
    <row r="1095" spans="16:24">
      <c r="P1095" s="18" t="s">
        <v>8474</v>
      </c>
      <c r="Q1095" s="19">
        <v>3.9</v>
      </c>
      <c r="W1095" s="18" t="s">
        <v>9101</v>
      </c>
      <c r="X1095" s="19">
        <v>604</v>
      </c>
    </row>
    <row r="1096" spans="16:24">
      <c r="P1096" s="18" t="s">
        <v>9844</v>
      </c>
      <c r="Q1096" s="19">
        <v>3.9</v>
      </c>
      <c r="W1096" s="18" t="s">
        <v>4284</v>
      </c>
      <c r="X1096" s="19">
        <v>596</v>
      </c>
    </row>
    <row r="1097" spans="16:24">
      <c r="P1097" s="18" t="s">
        <v>1940</v>
      </c>
      <c r="Q1097" s="19">
        <v>3.9</v>
      </c>
      <c r="W1097" s="18" t="s">
        <v>7691</v>
      </c>
      <c r="X1097" s="19">
        <v>594</v>
      </c>
    </row>
    <row r="1098" spans="16:24">
      <c r="P1098" s="18" t="s">
        <v>7660</v>
      </c>
      <c r="Q1098" s="19">
        <v>3.9</v>
      </c>
      <c r="W1098" s="18" t="s">
        <v>1107</v>
      </c>
      <c r="X1098" s="19">
        <v>592</v>
      </c>
    </row>
    <row r="1099" spans="16:24">
      <c r="P1099" s="18" t="s">
        <v>2603</v>
      </c>
      <c r="Q1099" s="19">
        <v>3.9</v>
      </c>
      <c r="W1099" s="18" t="s">
        <v>12060</v>
      </c>
      <c r="X1099" s="19">
        <v>590</v>
      </c>
    </row>
    <row r="1100" spans="16:24">
      <c r="P1100" s="18" t="s">
        <v>4819</v>
      </c>
      <c r="Q1100" s="19">
        <v>3.9</v>
      </c>
      <c r="W1100" s="18" t="s">
        <v>1052</v>
      </c>
      <c r="X1100" s="19">
        <v>590</v>
      </c>
    </row>
    <row r="1101" spans="16:24">
      <c r="P1101" s="18" t="s">
        <v>6410</v>
      </c>
      <c r="Q1101" s="19">
        <v>3.9</v>
      </c>
      <c r="W1101" s="18" t="s">
        <v>11867</v>
      </c>
      <c r="X1101" s="19">
        <v>588</v>
      </c>
    </row>
    <row r="1102" spans="16:24">
      <c r="P1102" s="18" t="s">
        <v>4133</v>
      </c>
      <c r="Q1102" s="19">
        <v>3.9</v>
      </c>
      <c r="W1102" s="18" t="s">
        <v>10155</v>
      </c>
      <c r="X1102" s="19">
        <v>578</v>
      </c>
    </row>
    <row r="1103" spans="16:24">
      <c r="P1103" s="18" t="s">
        <v>11777</v>
      </c>
      <c r="Q1103" s="19">
        <v>3.9</v>
      </c>
      <c r="W1103" s="18" t="s">
        <v>1467</v>
      </c>
      <c r="X1103" s="19">
        <v>577</v>
      </c>
    </row>
    <row r="1104" spans="16:24">
      <c r="P1104" s="18" t="s">
        <v>3055</v>
      </c>
      <c r="Q1104" s="19">
        <v>3.9</v>
      </c>
      <c r="W1104" s="18" t="s">
        <v>1587</v>
      </c>
      <c r="X1104" s="19">
        <v>576</v>
      </c>
    </row>
    <row r="1105" spans="16:24">
      <c r="P1105" s="18" t="s">
        <v>2877</v>
      </c>
      <c r="Q1105" s="19">
        <v>3.9</v>
      </c>
      <c r="W1105" s="18" t="s">
        <v>2066</v>
      </c>
      <c r="X1105" s="19">
        <v>567</v>
      </c>
    </row>
    <row r="1106" spans="16:24">
      <c r="P1106" s="18" t="s">
        <v>6072</v>
      </c>
      <c r="Q1106" s="19">
        <v>3.9</v>
      </c>
      <c r="W1106" s="18" t="s">
        <v>11206</v>
      </c>
      <c r="X1106" s="19">
        <v>562</v>
      </c>
    </row>
    <row r="1107" spans="16:24">
      <c r="P1107" s="18" t="s">
        <v>10460</v>
      </c>
      <c r="Q1107" s="19">
        <v>3.9</v>
      </c>
      <c r="W1107" s="18" t="s">
        <v>11627</v>
      </c>
      <c r="X1107" s="19">
        <v>561</v>
      </c>
    </row>
    <row r="1108" spans="16:24">
      <c r="P1108" s="18" t="s">
        <v>5176</v>
      </c>
      <c r="Q1108" s="19">
        <v>3.9</v>
      </c>
      <c r="W1108" s="18" t="s">
        <v>11717</v>
      </c>
      <c r="X1108" s="19">
        <v>557</v>
      </c>
    </row>
    <row r="1109" spans="16:24">
      <c r="P1109" s="18" t="s">
        <v>5068</v>
      </c>
      <c r="Q1109" s="19">
        <v>3.9</v>
      </c>
      <c r="W1109" s="18" t="s">
        <v>283</v>
      </c>
      <c r="X1109" s="19">
        <v>552</v>
      </c>
    </row>
    <row r="1110" spans="16:24">
      <c r="P1110" s="18" t="s">
        <v>7163</v>
      </c>
      <c r="Q1110" s="19">
        <v>3.9</v>
      </c>
      <c r="W1110" s="18" t="s">
        <v>10357</v>
      </c>
      <c r="X1110" s="19">
        <v>550</v>
      </c>
    </row>
    <row r="1111" spans="16:24">
      <c r="P1111" s="18" t="s">
        <v>1424</v>
      </c>
      <c r="Q1111" s="19">
        <v>3.9</v>
      </c>
      <c r="W1111" s="18" t="s">
        <v>12955</v>
      </c>
      <c r="X1111" s="19">
        <v>550</v>
      </c>
    </row>
    <row r="1112" spans="16:24">
      <c r="P1112" s="18" t="s">
        <v>11316</v>
      </c>
      <c r="Q1112" s="19">
        <v>3.9</v>
      </c>
      <c r="W1112" s="18" t="s">
        <v>9815</v>
      </c>
      <c r="X1112" s="19">
        <v>546</v>
      </c>
    </row>
    <row r="1113" spans="16:24">
      <c r="P1113" s="18" t="s">
        <v>11084</v>
      </c>
      <c r="Q1113" s="19">
        <v>3.9</v>
      </c>
      <c r="W1113" s="18" t="s">
        <v>2812</v>
      </c>
      <c r="X1113" s="19">
        <v>538</v>
      </c>
    </row>
    <row r="1114" spans="16:24">
      <c r="P1114" s="18" t="s">
        <v>12162</v>
      </c>
      <c r="Q1114" s="19">
        <v>3.8</v>
      </c>
      <c r="W1114" s="18" t="s">
        <v>11537</v>
      </c>
      <c r="X1114" s="19">
        <v>535</v>
      </c>
    </row>
    <row r="1115" spans="16:24">
      <c r="P1115" s="18" t="s">
        <v>6451</v>
      </c>
      <c r="Q1115" s="19">
        <v>3.8</v>
      </c>
      <c r="W1115" s="18" t="s">
        <v>12694</v>
      </c>
      <c r="X1115" s="19">
        <v>534</v>
      </c>
    </row>
    <row r="1116" spans="16:24">
      <c r="P1116" s="18" t="s">
        <v>7691</v>
      </c>
      <c r="Q1116" s="19">
        <v>3.8</v>
      </c>
      <c r="W1116" s="18" t="s">
        <v>12262</v>
      </c>
      <c r="X1116" s="19">
        <v>532</v>
      </c>
    </row>
    <row r="1117" spans="16:24">
      <c r="P1117" s="18" t="s">
        <v>9601</v>
      </c>
      <c r="Q1117" s="19">
        <v>3.8</v>
      </c>
      <c r="W1117" s="18" t="s">
        <v>2468</v>
      </c>
      <c r="X1117" s="19">
        <v>523</v>
      </c>
    </row>
    <row r="1118" spans="16:24">
      <c r="P1118" s="18" t="s">
        <v>5582</v>
      </c>
      <c r="Q1118" s="19">
        <v>3.8</v>
      </c>
      <c r="W1118" s="18" t="s">
        <v>2383</v>
      </c>
      <c r="X1118" s="19">
        <v>513</v>
      </c>
    </row>
    <row r="1119" spans="16:24">
      <c r="P1119" s="18" t="s">
        <v>10500</v>
      </c>
      <c r="Q1119" s="19">
        <v>3.8</v>
      </c>
      <c r="W1119" s="18" t="s">
        <v>1032</v>
      </c>
      <c r="X1119" s="19">
        <v>505</v>
      </c>
    </row>
    <row r="1120" spans="16:24">
      <c r="P1120" s="18" t="s">
        <v>12905</v>
      </c>
      <c r="Q1120" s="19">
        <v>3.8</v>
      </c>
      <c r="W1120" s="18" t="s">
        <v>461</v>
      </c>
      <c r="X1120" s="19">
        <v>493</v>
      </c>
    </row>
    <row r="1121" spans="16:24">
      <c r="P1121" s="18" t="s">
        <v>4010</v>
      </c>
      <c r="Q1121" s="19">
        <v>3.8</v>
      </c>
      <c r="W1121" s="18" t="s">
        <v>5357</v>
      </c>
      <c r="X1121" s="19">
        <v>491</v>
      </c>
    </row>
    <row r="1122" spans="16:24">
      <c r="P1122" s="18" t="s">
        <v>5494</v>
      </c>
      <c r="Q1122" s="19">
        <v>3.8</v>
      </c>
      <c r="W1122" s="18" t="s">
        <v>1705</v>
      </c>
      <c r="X1122" s="19">
        <v>491</v>
      </c>
    </row>
    <row r="1123" spans="16:24">
      <c r="P1123" s="18" t="s">
        <v>4022</v>
      </c>
      <c r="Q1123" s="19">
        <v>3.8</v>
      </c>
      <c r="W1123" s="18" t="s">
        <v>4702</v>
      </c>
      <c r="X1123" s="19">
        <v>490</v>
      </c>
    </row>
    <row r="1124" spans="16:24">
      <c r="P1124" s="18" t="s">
        <v>3993</v>
      </c>
      <c r="Q1124" s="19">
        <v>3.8</v>
      </c>
      <c r="W1124" s="18" t="s">
        <v>1695</v>
      </c>
      <c r="X1124" s="19">
        <v>490</v>
      </c>
    </row>
    <row r="1125" spans="16:24">
      <c r="P1125" s="18" t="s">
        <v>3344</v>
      </c>
      <c r="Q1125" s="19">
        <v>3.8</v>
      </c>
      <c r="W1125" s="18" t="s">
        <v>12615</v>
      </c>
      <c r="X1125" s="19">
        <v>490</v>
      </c>
    </row>
    <row r="1126" spans="16:24">
      <c r="P1126" s="18" t="s">
        <v>7504</v>
      </c>
      <c r="Q1126" s="19">
        <v>3.8</v>
      </c>
      <c r="W1126" s="18" t="s">
        <v>7630</v>
      </c>
      <c r="X1126" s="19">
        <v>485</v>
      </c>
    </row>
    <row r="1127" spans="16:24">
      <c r="P1127" s="18" t="s">
        <v>10761</v>
      </c>
      <c r="Q1127" s="19">
        <v>3.8</v>
      </c>
      <c r="W1127" s="18" t="s">
        <v>2005</v>
      </c>
      <c r="X1127" s="19">
        <v>479</v>
      </c>
    </row>
    <row r="1128" spans="16:24">
      <c r="P1128" s="18" t="s">
        <v>7795</v>
      </c>
      <c r="Q1128" s="19">
        <v>3.8</v>
      </c>
      <c r="W1128" s="18" t="s">
        <v>9519</v>
      </c>
      <c r="X1128" s="19">
        <v>478</v>
      </c>
    </row>
    <row r="1129" spans="16:24">
      <c r="P1129" s="18" t="s">
        <v>1765</v>
      </c>
      <c r="Q1129" s="19">
        <v>3.8</v>
      </c>
      <c r="W1129" s="18" t="s">
        <v>2090</v>
      </c>
      <c r="X1129" s="19">
        <v>474</v>
      </c>
    </row>
    <row r="1130" spans="16:24">
      <c r="P1130" s="18" t="s">
        <v>9478</v>
      </c>
      <c r="Q1130" s="19">
        <v>3.8</v>
      </c>
      <c r="W1130" s="18" t="s">
        <v>12995</v>
      </c>
      <c r="X1130" s="19">
        <v>468</v>
      </c>
    </row>
    <row r="1131" spans="16:24">
      <c r="P1131" s="18" t="s">
        <v>5411</v>
      </c>
      <c r="Q1131" s="19">
        <v>3.8</v>
      </c>
      <c r="W1131" s="18" t="s">
        <v>2076</v>
      </c>
      <c r="X1131" s="19">
        <v>466</v>
      </c>
    </row>
    <row r="1132" spans="16:24">
      <c r="P1132" s="18" t="s">
        <v>4855</v>
      </c>
      <c r="Q1132" s="19">
        <v>3.8</v>
      </c>
      <c r="W1132" s="18" t="s">
        <v>4678</v>
      </c>
      <c r="X1132" s="19">
        <v>465</v>
      </c>
    </row>
    <row r="1133" spans="16:24">
      <c r="P1133" s="18" t="s">
        <v>1597</v>
      </c>
      <c r="Q1133" s="19">
        <v>3.8</v>
      </c>
      <c r="W1133" s="18" t="s">
        <v>10612</v>
      </c>
      <c r="X1133" s="19">
        <v>463</v>
      </c>
    </row>
    <row r="1134" spans="16:24">
      <c r="P1134" s="18" t="s">
        <v>11013</v>
      </c>
      <c r="Q1134" s="19">
        <v>3.8</v>
      </c>
      <c r="W1134" s="18" t="s">
        <v>10901</v>
      </c>
      <c r="X1134" s="19">
        <v>461</v>
      </c>
    </row>
    <row r="1135" spans="16:24">
      <c r="P1135" s="18" t="s">
        <v>8646</v>
      </c>
      <c r="Q1135" s="19">
        <v>3.8</v>
      </c>
      <c r="W1135" s="18" t="s">
        <v>632</v>
      </c>
      <c r="X1135" s="19">
        <v>457</v>
      </c>
    </row>
    <row r="1136" spans="16:24">
      <c r="P1136" s="18" t="s">
        <v>12543</v>
      </c>
      <c r="Q1136" s="19">
        <v>3.8</v>
      </c>
      <c r="W1136" s="18" t="s">
        <v>12855</v>
      </c>
      <c r="X1136" s="19">
        <v>451</v>
      </c>
    </row>
    <row r="1137" spans="16:24">
      <c r="P1137" s="18" t="s">
        <v>2812</v>
      </c>
      <c r="Q1137" s="19">
        <v>3.8</v>
      </c>
      <c r="W1137" s="18" t="s">
        <v>9834</v>
      </c>
      <c r="X1137" s="19">
        <v>444</v>
      </c>
    </row>
    <row r="1138" spans="16:24">
      <c r="P1138" s="18" t="s">
        <v>9922</v>
      </c>
      <c r="Q1138" s="19">
        <v>3.8</v>
      </c>
      <c r="W1138" s="18" t="s">
        <v>9694</v>
      </c>
      <c r="X1138" s="19">
        <v>441</v>
      </c>
    </row>
    <row r="1139" spans="16:24">
      <c r="P1139" s="18" t="s">
        <v>8989</v>
      </c>
      <c r="Q1139" s="19">
        <v>3.8</v>
      </c>
      <c r="W1139" s="18" t="s">
        <v>11135</v>
      </c>
      <c r="X1139" s="19">
        <v>441</v>
      </c>
    </row>
    <row r="1140" spans="16:24">
      <c r="P1140" s="18" t="s">
        <v>4512</v>
      </c>
      <c r="Q1140" s="19">
        <v>3.8</v>
      </c>
      <c r="W1140" s="18" t="s">
        <v>7430</v>
      </c>
      <c r="X1140" s="19">
        <v>434</v>
      </c>
    </row>
    <row r="1141" spans="16:24">
      <c r="P1141" s="18" t="s">
        <v>1077</v>
      </c>
      <c r="Q1141" s="19">
        <v>3.8</v>
      </c>
      <c r="W1141" s="18" t="s">
        <v>2099</v>
      </c>
      <c r="X1141" s="19">
        <v>431</v>
      </c>
    </row>
    <row r="1142" spans="16:24">
      <c r="P1142" s="18" t="s">
        <v>10316</v>
      </c>
      <c r="Q1142" s="19">
        <v>3.8</v>
      </c>
      <c r="W1142" s="18" t="s">
        <v>7864</v>
      </c>
      <c r="X1142" s="19">
        <v>427</v>
      </c>
    </row>
    <row r="1143" spans="16:24">
      <c r="P1143" s="18" t="s">
        <v>11938</v>
      </c>
      <c r="Q1143" s="19">
        <v>3.8</v>
      </c>
      <c r="W1143" s="18" t="s">
        <v>848</v>
      </c>
      <c r="X1143" s="19">
        <v>425</v>
      </c>
    </row>
    <row r="1144" spans="16:24">
      <c r="P1144" s="18" t="s">
        <v>4240</v>
      </c>
      <c r="Q1144" s="19">
        <v>3.8</v>
      </c>
      <c r="W1144" s="18" t="s">
        <v>1955</v>
      </c>
      <c r="X1144" s="19">
        <v>425</v>
      </c>
    </row>
    <row r="1145" spans="16:24">
      <c r="P1145" s="18" t="s">
        <v>9212</v>
      </c>
      <c r="Q1145" s="19">
        <v>3.8</v>
      </c>
      <c r="W1145" s="18" t="s">
        <v>11827</v>
      </c>
      <c r="X1145" s="19">
        <v>422</v>
      </c>
    </row>
    <row r="1146" spans="16:24">
      <c r="P1146" s="18" t="s">
        <v>8657</v>
      </c>
      <c r="Q1146" s="19">
        <v>3.8</v>
      </c>
      <c r="W1146" s="18" t="s">
        <v>673</v>
      </c>
      <c r="X1146" s="19">
        <v>420</v>
      </c>
    </row>
    <row r="1147" spans="16:24">
      <c r="P1147" s="18" t="s">
        <v>13051</v>
      </c>
      <c r="Q1147" s="19">
        <v>3.8</v>
      </c>
      <c r="W1147" s="18" t="s">
        <v>7953</v>
      </c>
      <c r="X1147" s="19">
        <v>419</v>
      </c>
    </row>
    <row r="1148" spans="16:24">
      <c r="P1148" s="18" t="s">
        <v>6483</v>
      </c>
      <c r="Q1148" s="19">
        <v>3.8</v>
      </c>
      <c r="W1148" s="18" t="s">
        <v>8505</v>
      </c>
      <c r="X1148" s="19">
        <v>418</v>
      </c>
    </row>
    <row r="1149" spans="16:24">
      <c r="P1149" s="18" t="s">
        <v>2367</v>
      </c>
      <c r="Q1149" s="19">
        <v>3.8</v>
      </c>
      <c r="W1149" s="18" t="s">
        <v>4542</v>
      </c>
      <c r="X1149" s="19">
        <v>412</v>
      </c>
    </row>
    <row r="1150" spans="16:24">
      <c r="P1150" s="18" t="s">
        <v>9509</v>
      </c>
      <c r="Q1150" s="19">
        <v>3.8</v>
      </c>
      <c r="W1150" s="18" t="s">
        <v>8388</v>
      </c>
      <c r="X1150" s="19">
        <v>408</v>
      </c>
    </row>
    <row r="1151" spans="16:24">
      <c r="P1151" s="18" t="s">
        <v>6636</v>
      </c>
      <c r="Q1151" s="19">
        <v>3.8</v>
      </c>
      <c r="W1151" s="18" t="s">
        <v>1755</v>
      </c>
      <c r="X1151" s="19">
        <v>407</v>
      </c>
    </row>
    <row r="1152" spans="16:24">
      <c r="P1152" s="18" t="s">
        <v>10062</v>
      </c>
      <c r="Q1152" s="19">
        <v>3.8</v>
      </c>
      <c r="W1152" s="18" t="s">
        <v>6092</v>
      </c>
      <c r="X1152" s="19">
        <v>401</v>
      </c>
    </row>
    <row r="1153" spans="16:24">
      <c r="P1153" s="18" t="s">
        <v>1899</v>
      </c>
      <c r="Q1153" s="19">
        <v>3.8</v>
      </c>
      <c r="W1153" s="18" t="s">
        <v>727</v>
      </c>
      <c r="X1153" s="19">
        <v>398</v>
      </c>
    </row>
    <row r="1154" spans="16:24">
      <c r="P1154" s="18" t="s">
        <v>11186</v>
      </c>
      <c r="Q1154" s="19">
        <v>3.8</v>
      </c>
      <c r="W1154" s="18" t="s">
        <v>11487</v>
      </c>
      <c r="X1154" s="19">
        <v>397</v>
      </c>
    </row>
    <row r="1155" spans="16:24">
      <c r="P1155" s="18" t="s">
        <v>8823</v>
      </c>
      <c r="Q1155" s="19">
        <v>3.8</v>
      </c>
      <c r="W1155" s="18" t="s">
        <v>2732</v>
      </c>
      <c r="X1155" s="19">
        <v>390</v>
      </c>
    </row>
    <row r="1156" spans="16:24">
      <c r="P1156" s="18" t="s">
        <v>4439</v>
      </c>
      <c r="Q1156" s="19">
        <v>3.8</v>
      </c>
      <c r="W1156" s="18" t="s">
        <v>12553</v>
      </c>
      <c r="X1156" s="19">
        <v>388</v>
      </c>
    </row>
    <row r="1157" spans="16:24">
      <c r="P1157" s="18" t="s">
        <v>9040</v>
      </c>
      <c r="Q1157" s="19">
        <v>3.8</v>
      </c>
      <c r="W1157" s="18" t="s">
        <v>6711</v>
      </c>
      <c r="X1157" s="19">
        <v>388</v>
      </c>
    </row>
    <row r="1158" spans="16:24">
      <c r="P1158" s="18" t="s">
        <v>9447</v>
      </c>
      <c r="Q1158" s="19">
        <v>3.8</v>
      </c>
      <c r="W1158" s="18" t="s">
        <v>1343</v>
      </c>
      <c r="X1158" s="19">
        <v>387</v>
      </c>
    </row>
    <row r="1159" spans="16:24">
      <c r="P1159" s="18" t="s">
        <v>11135</v>
      </c>
      <c r="Q1159" s="19">
        <v>3.8</v>
      </c>
      <c r="W1159" s="18" t="s">
        <v>11707</v>
      </c>
      <c r="X1159" s="19">
        <v>386</v>
      </c>
    </row>
    <row r="1160" spans="16:24">
      <c r="P1160" s="18" t="s">
        <v>8783</v>
      </c>
      <c r="Q1160" s="19">
        <v>3.8</v>
      </c>
      <c r="W1160" s="18" t="s">
        <v>7193</v>
      </c>
      <c r="X1160" s="19">
        <v>362</v>
      </c>
    </row>
    <row r="1161" spans="16:24">
      <c r="P1161" s="18" t="s">
        <v>11597</v>
      </c>
      <c r="Q1161" s="19">
        <v>3.8</v>
      </c>
      <c r="W1161" s="18" t="s">
        <v>7540</v>
      </c>
      <c r="X1161" s="19">
        <v>357</v>
      </c>
    </row>
    <row r="1162" spans="16:24">
      <c r="P1162" s="18" t="s">
        <v>12192</v>
      </c>
      <c r="Q1162" s="19">
        <v>3.8</v>
      </c>
      <c r="W1162" s="18" t="s">
        <v>11023</v>
      </c>
      <c r="X1162" s="19">
        <v>356</v>
      </c>
    </row>
    <row r="1163" spans="16:24">
      <c r="P1163" s="18" t="s">
        <v>4636</v>
      </c>
      <c r="Q1163" s="19">
        <v>3.8</v>
      </c>
      <c r="W1163" s="18" t="s">
        <v>1940</v>
      </c>
      <c r="X1163" s="19">
        <v>356</v>
      </c>
    </row>
    <row r="1164" spans="16:24">
      <c r="P1164" s="18" t="s">
        <v>9346</v>
      </c>
      <c r="Q1164" s="19">
        <v>3.8</v>
      </c>
      <c r="W1164" s="18" t="s">
        <v>7005</v>
      </c>
      <c r="X1164" s="19">
        <v>352</v>
      </c>
    </row>
    <row r="1165" spans="16:24">
      <c r="P1165" s="18" t="s">
        <v>2527</v>
      </c>
      <c r="Q1165" s="19">
        <v>3.8</v>
      </c>
      <c r="W1165" s="18" t="s">
        <v>1662</v>
      </c>
      <c r="X1165" s="19">
        <v>350</v>
      </c>
    </row>
    <row r="1166" spans="16:24">
      <c r="P1166" s="18" t="s">
        <v>10972</v>
      </c>
      <c r="Q1166" s="19">
        <v>3.8</v>
      </c>
      <c r="W1166" s="18" t="s">
        <v>1492</v>
      </c>
      <c r="X1166" s="19">
        <v>343</v>
      </c>
    </row>
    <row r="1167" spans="16:24">
      <c r="P1167" s="18" t="s">
        <v>878</v>
      </c>
      <c r="Q1167" s="19">
        <v>3.8</v>
      </c>
      <c r="W1167" s="18" t="s">
        <v>11959</v>
      </c>
      <c r="X1167" s="19">
        <v>340</v>
      </c>
    </row>
    <row r="1168" spans="16:24">
      <c r="P1168" s="18" t="s">
        <v>7056</v>
      </c>
      <c r="Q1168" s="19">
        <v>3.8</v>
      </c>
      <c r="W1168" s="18" t="s">
        <v>1844</v>
      </c>
      <c r="X1168" s="19">
        <v>339</v>
      </c>
    </row>
    <row r="1169" spans="16:24">
      <c r="P1169" s="18" t="s">
        <v>2168</v>
      </c>
      <c r="Q1169" s="19">
        <v>3.8</v>
      </c>
      <c r="W1169" s="18" t="s">
        <v>11396</v>
      </c>
      <c r="X1169" s="19">
        <v>330</v>
      </c>
    </row>
    <row r="1170" spans="16:24">
      <c r="P1170" s="18" t="s">
        <v>8958</v>
      </c>
      <c r="Q1170" s="19">
        <v>3.8</v>
      </c>
      <c r="W1170" s="18" t="s">
        <v>10941</v>
      </c>
      <c r="X1170" s="19">
        <v>328</v>
      </c>
    </row>
    <row r="1171" spans="16:24">
      <c r="P1171" s="18" t="s">
        <v>8432</v>
      </c>
      <c r="Q1171" s="19">
        <v>3.8</v>
      </c>
      <c r="W1171" s="18" t="s">
        <v>11497</v>
      </c>
      <c r="X1171" s="19">
        <v>326</v>
      </c>
    </row>
    <row r="1172" spans="16:24">
      <c r="P1172" s="18" t="s">
        <v>9468</v>
      </c>
      <c r="Q1172" s="19">
        <v>3.8</v>
      </c>
      <c r="W1172" s="18" t="s">
        <v>8484</v>
      </c>
      <c r="X1172" s="19">
        <v>323</v>
      </c>
    </row>
    <row r="1173" spans="16:24">
      <c r="P1173" s="18" t="s">
        <v>7275</v>
      </c>
      <c r="Q1173" s="19">
        <v>3.8</v>
      </c>
      <c r="W1173" s="18" t="s">
        <v>2212</v>
      </c>
      <c r="X1173" s="19">
        <v>323</v>
      </c>
    </row>
    <row r="1174" spans="16:24">
      <c r="P1174" s="18" t="s">
        <v>12040</v>
      </c>
      <c r="Q1174" s="19">
        <v>3.8</v>
      </c>
      <c r="W1174" s="18" t="s">
        <v>10440</v>
      </c>
      <c r="X1174" s="19">
        <v>322</v>
      </c>
    </row>
    <row r="1175" spans="16:24">
      <c r="P1175" s="18" t="s">
        <v>5828</v>
      </c>
      <c r="Q1175" s="19">
        <v>3.8</v>
      </c>
      <c r="W1175" s="18" t="s">
        <v>11527</v>
      </c>
      <c r="X1175" s="19">
        <v>314</v>
      </c>
    </row>
    <row r="1176" spans="16:24">
      <c r="P1176" s="18" t="s">
        <v>11487</v>
      </c>
      <c r="Q1176" s="19">
        <v>3.8</v>
      </c>
      <c r="W1176" s="18" t="s">
        <v>1597</v>
      </c>
      <c r="X1176" s="19">
        <v>313</v>
      </c>
    </row>
    <row r="1177" spans="16:24">
      <c r="P1177" s="18" t="s">
        <v>8154</v>
      </c>
      <c r="Q1177" s="19">
        <v>3.8</v>
      </c>
      <c r="W1177" s="18" t="s">
        <v>11176</v>
      </c>
      <c r="X1177" s="19">
        <v>313</v>
      </c>
    </row>
    <row r="1178" spans="16:24">
      <c r="P1178" s="18" t="s">
        <v>10195</v>
      </c>
      <c r="Q1178" s="19">
        <v>3.8</v>
      </c>
      <c r="W1178" s="18" t="s">
        <v>9601</v>
      </c>
      <c r="X1178" s="19">
        <v>311</v>
      </c>
    </row>
    <row r="1179" spans="16:24">
      <c r="P1179" s="18" t="s">
        <v>9943</v>
      </c>
      <c r="Q1179" s="19">
        <v>3.8</v>
      </c>
      <c r="W1179" s="18" t="s">
        <v>4610</v>
      </c>
      <c r="X1179" s="19">
        <v>305</v>
      </c>
    </row>
    <row r="1180" spans="16:24">
      <c r="P1180" s="18" t="s">
        <v>10135</v>
      </c>
      <c r="Q1180" s="19">
        <v>3.8</v>
      </c>
      <c r="W1180" s="18" t="s">
        <v>10062</v>
      </c>
      <c r="X1180" s="19">
        <v>305</v>
      </c>
    </row>
    <row r="1181" spans="16:24">
      <c r="P1181" s="18" t="s">
        <v>1889</v>
      </c>
      <c r="Q1181" s="19">
        <v>3.8</v>
      </c>
      <c r="W1181" s="18" t="s">
        <v>11196</v>
      </c>
      <c r="X1181" s="19">
        <v>303</v>
      </c>
    </row>
    <row r="1182" spans="16:24">
      <c r="P1182" s="18" t="s">
        <v>5379</v>
      </c>
      <c r="Q1182" s="19">
        <v>3.8</v>
      </c>
      <c r="W1182" s="18" t="s">
        <v>2907</v>
      </c>
      <c r="X1182" s="19">
        <v>301</v>
      </c>
    </row>
    <row r="1183" spans="16:24">
      <c r="P1183" s="18" t="s">
        <v>1955</v>
      </c>
      <c r="Q1183" s="19">
        <v>3.8</v>
      </c>
      <c r="W1183" s="18" t="s">
        <v>663</v>
      </c>
      <c r="X1183" s="19">
        <v>298</v>
      </c>
    </row>
    <row r="1184" spans="16:24">
      <c r="P1184" s="18" t="s">
        <v>5295</v>
      </c>
      <c r="Q1184" s="19">
        <v>3.8</v>
      </c>
      <c r="W1184" s="18" t="s">
        <v>12423</v>
      </c>
      <c r="X1184" s="19">
        <v>297</v>
      </c>
    </row>
    <row r="1185" spans="16:24">
      <c r="P1185" s="18" t="s">
        <v>10642</v>
      </c>
      <c r="Q1185" s="19">
        <v>3.8</v>
      </c>
      <c r="W1185" s="18" t="s">
        <v>11053</v>
      </c>
      <c r="X1185" s="19">
        <v>296</v>
      </c>
    </row>
    <row r="1186" spans="16:24">
      <c r="P1186" s="18" t="s">
        <v>10780</v>
      </c>
      <c r="Q1186" s="19">
        <v>3.8</v>
      </c>
      <c r="W1186" s="18" t="s">
        <v>2192</v>
      </c>
      <c r="X1186" s="19">
        <v>295</v>
      </c>
    </row>
    <row r="1187" spans="16:24">
      <c r="P1187" s="18" t="s">
        <v>3617</v>
      </c>
      <c r="Q1187" s="19">
        <v>3.8</v>
      </c>
      <c r="W1187" s="18" t="s">
        <v>9081</v>
      </c>
      <c r="X1187" s="19">
        <v>291</v>
      </c>
    </row>
    <row r="1188" spans="16:24">
      <c r="P1188" s="18" t="s">
        <v>5389</v>
      </c>
      <c r="Q1188" s="19">
        <v>3.8</v>
      </c>
      <c r="W1188" s="18" t="s">
        <v>10125</v>
      </c>
      <c r="X1188" s="19">
        <v>290</v>
      </c>
    </row>
    <row r="1189" spans="16:24">
      <c r="P1189" s="18" t="s">
        <v>3404</v>
      </c>
      <c r="Q1189" s="19">
        <v>3.8</v>
      </c>
      <c r="W1189" s="18" t="s">
        <v>12212</v>
      </c>
      <c r="X1189" s="19">
        <v>290</v>
      </c>
    </row>
    <row r="1190" spans="16:24">
      <c r="P1190" s="18" t="s">
        <v>2433</v>
      </c>
      <c r="Q1190" s="19">
        <v>3.8</v>
      </c>
      <c r="W1190" s="18" t="s">
        <v>12543</v>
      </c>
      <c r="X1190" s="19">
        <v>287</v>
      </c>
    </row>
    <row r="1191" spans="16:24">
      <c r="P1191" s="18" t="s">
        <v>3852</v>
      </c>
      <c r="Q1191" s="19">
        <v>3.8</v>
      </c>
      <c r="W1191" s="18" t="s">
        <v>12533</v>
      </c>
      <c r="X1191" s="19">
        <v>287</v>
      </c>
    </row>
    <row r="1192" spans="16:24">
      <c r="P1192" s="18" t="s">
        <v>6896</v>
      </c>
      <c r="Q1192" s="19">
        <v>3.8</v>
      </c>
      <c r="W1192" s="18" t="s">
        <v>1278</v>
      </c>
      <c r="X1192" s="19">
        <v>285</v>
      </c>
    </row>
    <row r="1193" spans="16:24">
      <c r="P1193" s="18" t="s">
        <v>2968</v>
      </c>
      <c r="Q1193" s="19">
        <v>3.8</v>
      </c>
      <c r="W1193" s="18" t="s">
        <v>3131</v>
      </c>
      <c r="X1193" s="19">
        <v>284</v>
      </c>
    </row>
    <row r="1194" spans="16:24">
      <c r="P1194" s="18" t="s">
        <v>4866</v>
      </c>
      <c r="Q1194" s="19">
        <v>3.8</v>
      </c>
      <c r="W1194" s="18" t="s">
        <v>3076</v>
      </c>
      <c r="X1194" s="19">
        <v>284</v>
      </c>
    </row>
    <row r="1195" spans="16:24">
      <c r="P1195" s="18" t="s">
        <v>2897</v>
      </c>
      <c r="Q1195" s="19">
        <v>3.8</v>
      </c>
      <c r="W1195" s="18" t="s">
        <v>3934</v>
      </c>
      <c r="X1195" s="19">
        <v>284</v>
      </c>
    </row>
    <row r="1196" spans="16:24">
      <c r="P1196" s="18" t="s">
        <v>12644</v>
      </c>
      <c r="Q1196" s="19">
        <v>3.8</v>
      </c>
      <c r="W1196" s="18" t="s">
        <v>1162</v>
      </c>
      <c r="X1196" s="19">
        <v>284</v>
      </c>
    </row>
    <row r="1197" spans="16:24">
      <c r="P1197" s="18" t="s">
        <v>5658</v>
      </c>
      <c r="Q1197" s="19">
        <v>3.8</v>
      </c>
      <c r="W1197" s="18" t="s">
        <v>10911</v>
      </c>
      <c r="X1197" s="19">
        <v>282</v>
      </c>
    </row>
    <row r="1198" spans="16:24">
      <c r="P1198" s="18" t="s">
        <v>868</v>
      </c>
      <c r="Q1198" s="19">
        <v>3.7</v>
      </c>
      <c r="W1198" s="18" t="s">
        <v>2367</v>
      </c>
      <c r="X1198" s="19">
        <v>282</v>
      </c>
    </row>
    <row r="1199" spans="16:24">
      <c r="P1199" s="18" t="s">
        <v>527</v>
      </c>
      <c r="Q1199" s="19">
        <v>3.7</v>
      </c>
      <c r="W1199" s="18" t="s">
        <v>4712</v>
      </c>
      <c r="X1199" s="19">
        <v>276</v>
      </c>
    </row>
    <row r="1200" spans="16:24">
      <c r="P1200" s="18" t="s">
        <v>3939</v>
      </c>
      <c r="Q1200" s="19">
        <v>3.7</v>
      </c>
      <c r="W1200" s="18" t="s">
        <v>2753</v>
      </c>
      <c r="X1200" s="19">
        <v>265</v>
      </c>
    </row>
    <row r="1201" spans="16:24">
      <c r="P1201" s="18" t="s">
        <v>7650</v>
      </c>
      <c r="Q1201" s="19">
        <v>3.7</v>
      </c>
      <c r="W1201" s="18" t="s">
        <v>12272</v>
      </c>
      <c r="X1201" s="19">
        <v>260</v>
      </c>
    </row>
    <row r="1202" spans="16:24">
      <c r="P1202" s="18" t="s">
        <v>1561</v>
      </c>
      <c r="Q1202" s="19">
        <v>3.7</v>
      </c>
      <c r="W1202" s="18" t="s">
        <v>8833</v>
      </c>
      <c r="X1202" s="19">
        <v>257</v>
      </c>
    </row>
    <row r="1203" spans="16:24">
      <c r="P1203" s="18" t="s">
        <v>214</v>
      </c>
      <c r="Q1203" s="19">
        <v>3.7</v>
      </c>
      <c r="W1203" s="18" t="s">
        <v>6616</v>
      </c>
      <c r="X1203" s="19">
        <v>255</v>
      </c>
    </row>
    <row r="1204" spans="16:24">
      <c r="P1204" s="18" t="s">
        <v>2707</v>
      </c>
      <c r="Q1204" s="19">
        <v>3.7</v>
      </c>
      <c r="W1204" s="18" t="s">
        <v>814</v>
      </c>
      <c r="X1204" s="19">
        <v>254</v>
      </c>
    </row>
    <row r="1205" spans="16:24">
      <c r="P1205" s="18" t="s">
        <v>10691</v>
      </c>
      <c r="Q1205" s="19">
        <v>3.7</v>
      </c>
      <c r="W1205" s="18" t="s">
        <v>1424</v>
      </c>
      <c r="X1205" s="19">
        <v>254</v>
      </c>
    </row>
    <row r="1206" spans="16:24">
      <c r="P1206" s="18" t="s">
        <v>10286</v>
      </c>
      <c r="Q1206" s="19">
        <v>3.7</v>
      </c>
      <c r="W1206" s="18" t="s">
        <v>10671</v>
      </c>
      <c r="X1206" s="19">
        <v>252</v>
      </c>
    </row>
    <row r="1207" spans="16:24">
      <c r="P1207" s="18" t="s">
        <v>8505</v>
      </c>
      <c r="Q1207" s="19">
        <v>3.7</v>
      </c>
      <c r="W1207" s="18" t="s">
        <v>10500</v>
      </c>
      <c r="X1207" s="19">
        <v>250</v>
      </c>
    </row>
    <row r="1208" spans="16:24">
      <c r="P1208" s="18" t="s">
        <v>1995</v>
      </c>
      <c r="Q1208" s="19">
        <v>3.7</v>
      </c>
      <c r="W1208" s="18" t="s">
        <v>1995</v>
      </c>
      <c r="X1208" s="19">
        <v>246</v>
      </c>
    </row>
    <row r="1209" spans="16:24">
      <c r="P1209" s="18" t="s">
        <v>4678</v>
      </c>
      <c r="Q1209" s="19">
        <v>3.7</v>
      </c>
      <c r="W1209" s="18" t="s">
        <v>2109</v>
      </c>
      <c r="X1209" s="19">
        <v>242</v>
      </c>
    </row>
    <row r="1210" spans="16:24">
      <c r="P1210" s="18" t="s">
        <v>11817</v>
      </c>
      <c r="Q1210" s="19">
        <v>3.7</v>
      </c>
      <c r="W1210" s="18" t="s">
        <v>6471</v>
      </c>
      <c r="X1210" s="19">
        <v>241</v>
      </c>
    </row>
    <row r="1211" spans="16:24">
      <c r="P1211" s="18" t="s">
        <v>9795</v>
      </c>
      <c r="Q1211" s="19">
        <v>3.7</v>
      </c>
      <c r="W1211" s="18" t="s">
        <v>4230</v>
      </c>
      <c r="X1211" s="19">
        <v>240</v>
      </c>
    </row>
    <row r="1212" spans="16:24">
      <c r="P1212" s="18" t="s">
        <v>1097</v>
      </c>
      <c r="Q1212" s="19">
        <v>3.7</v>
      </c>
      <c r="W1212" s="18" t="s">
        <v>9530</v>
      </c>
      <c r="X1212" s="19">
        <v>237</v>
      </c>
    </row>
    <row r="1213" spans="16:24">
      <c r="P1213" s="18" t="s">
        <v>10470</v>
      </c>
      <c r="Q1213" s="19">
        <v>3.7</v>
      </c>
      <c r="W1213" s="18" t="s">
        <v>12584</v>
      </c>
      <c r="X1213" s="19">
        <v>229</v>
      </c>
    </row>
    <row r="1214" spans="16:24">
      <c r="P1214" s="18" t="s">
        <v>10820</v>
      </c>
      <c r="Q1214" s="19">
        <v>3.7</v>
      </c>
      <c r="W1214" s="18" t="s">
        <v>11567</v>
      </c>
      <c r="X1214" s="19">
        <v>227</v>
      </c>
    </row>
    <row r="1215" spans="16:24">
      <c r="P1215" s="18" t="s">
        <v>8927</v>
      </c>
      <c r="Q1215" s="19">
        <v>3.7</v>
      </c>
      <c r="W1215" s="18" t="s">
        <v>2802</v>
      </c>
      <c r="X1215" s="19">
        <v>227</v>
      </c>
    </row>
    <row r="1216" spans="16:24">
      <c r="P1216" s="18" t="s">
        <v>12413</v>
      </c>
      <c r="Q1216" s="19">
        <v>3.7</v>
      </c>
      <c r="W1216" s="18" t="s">
        <v>2320</v>
      </c>
      <c r="X1216" s="19">
        <v>224</v>
      </c>
    </row>
    <row r="1217" spans="16:24">
      <c r="P1217" s="18" t="s">
        <v>11807</v>
      </c>
      <c r="Q1217" s="19">
        <v>3.7</v>
      </c>
      <c r="W1217" s="18" t="s">
        <v>12895</v>
      </c>
      <c r="X1217" s="19">
        <v>222</v>
      </c>
    </row>
    <row r="1218" spans="16:24">
      <c r="P1218" s="18" t="s">
        <v>4252</v>
      </c>
      <c r="Q1218" s="19">
        <v>3.7</v>
      </c>
      <c r="W1218" s="18" t="s">
        <v>2603</v>
      </c>
      <c r="X1218" s="19">
        <v>214</v>
      </c>
    </row>
    <row r="1219" spans="16:24">
      <c r="P1219" s="18" t="s">
        <v>1834</v>
      </c>
      <c r="Q1219" s="19">
        <v>3.7</v>
      </c>
      <c r="W1219" s="18" t="s">
        <v>12825</v>
      </c>
      <c r="X1219" s="19">
        <v>212</v>
      </c>
    </row>
    <row r="1220" spans="16:24">
      <c r="P1220" s="18" t="s">
        <v>12292</v>
      </c>
      <c r="Q1220" s="19">
        <v>3.7</v>
      </c>
      <c r="W1220" s="18" t="s">
        <v>12322</v>
      </c>
      <c r="X1220" s="19">
        <v>212</v>
      </c>
    </row>
    <row r="1221" spans="16:24">
      <c r="P1221" s="18" t="s">
        <v>1695</v>
      </c>
      <c r="Q1221" s="19">
        <v>3.7</v>
      </c>
      <c r="W1221" s="18" t="s">
        <v>1353</v>
      </c>
      <c r="X1221" s="19">
        <v>211</v>
      </c>
    </row>
    <row r="1222" spans="16:24">
      <c r="P1222" s="18" t="s">
        <v>2633</v>
      </c>
      <c r="Q1222" s="19">
        <v>3.7</v>
      </c>
      <c r="W1222" s="18" t="s">
        <v>5091</v>
      </c>
      <c r="X1222" s="19">
        <v>206</v>
      </c>
    </row>
    <row r="1223" spans="16:24">
      <c r="P1223" s="18" t="s">
        <v>9694</v>
      </c>
      <c r="Q1223" s="19">
        <v>3.7</v>
      </c>
      <c r="W1223" s="18" t="s">
        <v>11125</v>
      </c>
      <c r="X1223" s="19">
        <v>203</v>
      </c>
    </row>
    <row r="1224" spans="16:24">
      <c r="P1224" s="18" t="s">
        <v>5872</v>
      </c>
      <c r="Q1224" s="19">
        <v>3.7</v>
      </c>
      <c r="W1224" s="18" t="s">
        <v>2793</v>
      </c>
      <c r="X1224" s="19">
        <v>200</v>
      </c>
    </row>
    <row r="1225" spans="16:24">
      <c r="P1225" s="18" t="s">
        <v>11478</v>
      </c>
      <c r="Q1225" s="19">
        <v>3.7</v>
      </c>
      <c r="W1225" s="18" t="s">
        <v>2168</v>
      </c>
      <c r="X1225" s="19">
        <v>197</v>
      </c>
    </row>
    <row r="1226" spans="16:24">
      <c r="P1226" s="18" t="s">
        <v>9560</v>
      </c>
      <c r="Q1226" s="19">
        <v>3.7</v>
      </c>
      <c r="W1226" s="18" t="s">
        <v>1864</v>
      </c>
      <c r="X1226" s="19">
        <v>197</v>
      </c>
    </row>
    <row r="1227" spans="16:24">
      <c r="P1227" s="18" t="s">
        <v>888</v>
      </c>
      <c r="Q1227" s="19">
        <v>3.7</v>
      </c>
      <c r="W1227" s="18" t="s">
        <v>12905</v>
      </c>
      <c r="X1227" s="19">
        <v>195</v>
      </c>
    </row>
    <row r="1228" spans="16:24">
      <c r="P1228" s="18" t="s">
        <v>5132</v>
      </c>
      <c r="Q1228" s="19">
        <v>3.7</v>
      </c>
      <c r="W1228" s="18" t="s">
        <v>11063</v>
      </c>
      <c r="X1228" s="19">
        <v>185</v>
      </c>
    </row>
    <row r="1229" spans="16:24">
      <c r="P1229" s="18" t="s">
        <v>6371</v>
      </c>
      <c r="Q1229" s="19">
        <v>3.7</v>
      </c>
      <c r="W1229" s="18" t="s">
        <v>9954</v>
      </c>
      <c r="X1229" s="19">
        <v>185</v>
      </c>
    </row>
    <row r="1230" spans="16:24">
      <c r="P1230" s="18" t="s">
        <v>1303</v>
      </c>
      <c r="Q1230" s="19">
        <v>3.7</v>
      </c>
      <c r="W1230" s="18" t="s">
        <v>2222</v>
      </c>
      <c r="X1230" s="19">
        <v>185</v>
      </c>
    </row>
    <row r="1231" spans="16:24">
      <c r="P1231" s="18" t="s">
        <v>9396</v>
      </c>
      <c r="Q1231" s="19">
        <v>3.7</v>
      </c>
      <c r="W1231" s="18" t="s">
        <v>2613</v>
      </c>
      <c r="X1231" s="19">
        <v>184</v>
      </c>
    </row>
    <row r="1232" spans="16:24">
      <c r="P1232" s="18" t="s">
        <v>5315</v>
      </c>
      <c r="Q1232" s="19">
        <v>3.7</v>
      </c>
      <c r="W1232" s="18" t="s">
        <v>12804</v>
      </c>
      <c r="X1232" s="19">
        <v>178</v>
      </c>
    </row>
    <row r="1233" spans="16:24">
      <c r="P1233" s="18" t="s">
        <v>8584</v>
      </c>
      <c r="Q1233" s="19">
        <v>3.7</v>
      </c>
      <c r="W1233" s="18" t="s">
        <v>2822</v>
      </c>
      <c r="X1233" s="19">
        <v>171</v>
      </c>
    </row>
    <row r="1234" spans="16:24">
      <c r="P1234" s="18" t="s">
        <v>10265</v>
      </c>
      <c r="Q1234" s="19">
        <v>3.7</v>
      </c>
      <c r="W1234" s="18" t="s">
        <v>11326</v>
      </c>
      <c r="X1234" s="19">
        <v>170</v>
      </c>
    </row>
    <row r="1235" spans="16:24">
      <c r="P1235" s="18" t="s">
        <v>567</v>
      </c>
      <c r="Q1235" s="19">
        <v>3.7</v>
      </c>
      <c r="W1235" s="18" t="s">
        <v>12443</v>
      </c>
      <c r="X1235" s="19">
        <v>168</v>
      </c>
    </row>
    <row r="1236" spans="16:24">
      <c r="P1236" s="18" t="s">
        <v>2222</v>
      </c>
      <c r="Q1236" s="19">
        <v>3.7</v>
      </c>
      <c r="W1236" s="18" t="s">
        <v>11186</v>
      </c>
      <c r="X1236" s="19">
        <v>166</v>
      </c>
    </row>
    <row r="1237" spans="16:24">
      <c r="P1237" s="18" t="s">
        <v>7153</v>
      </c>
      <c r="Q1237" s="19">
        <v>3.7</v>
      </c>
      <c r="W1237" s="18" t="s">
        <v>2658</v>
      </c>
      <c r="X1237" s="19">
        <v>163</v>
      </c>
    </row>
    <row r="1238" spans="16:24">
      <c r="P1238" s="18" t="s">
        <v>2448</v>
      </c>
      <c r="Q1238" s="19">
        <v>3.7</v>
      </c>
      <c r="W1238" s="18" t="s">
        <v>12865</v>
      </c>
      <c r="X1238" s="19">
        <v>159</v>
      </c>
    </row>
    <row r="1239" spans="16:24">
      <c r="P1239" s="18" t="s">
        <v>747</v>
      </c>
      <c r="Q1239" s="19">
        <v>3.65</v>
      </c>
      <c r="W1239" s="18" t="s">
        <v>11767</v>
      </c>
      <c r="X1239" s="19">
        <v>157</v>
      </c>
    </row>
    <row r="1240" spans="16:24">
      <c r="P1240" s="18" t="s">
        <v>6763</v>
      </c>
      <c r="Q1240" s="19">
        <v>3.6</v>
      </c>
      <c r="W1240" s="18" t="s">
        <v>12605</v>
      </c>
      <c r="X1240" s="19">
        <v>156</v>
      </c>
    </row>
    <row r="1241" spans="16:24">
      <c r="P1241" s="18" t="s">
        <v>12152</v>
      </c>
      <c r="Q1241" s="19">
        <v>3.6</v>
      </c>
      <c r="W1241" s="18" t="s">
        <v>3887</v>
      </c>
      <c r="X1241" s="19">
        <v>154</v>
      </c>
    </row>
    <row r="1242" spans="16:24">
      <c r="P1242" s="18" t="s">
        <v>10276</v>
      </c>
      <c r="Q1242" s="19">
        <v>3.6</v>
      </c>
      <c r="W1242" s="18" t="s">
        <v>4323</v>
      </c>
      <c r="X1242" s="19">
        <v>154</v>
      </c>
    </row>
    <row r="1243" spans="16:24">
      <c r="P1243" s="18" t="s">
        <v>12664</v>
      </c>
      <c r="Q1243" s="19">
        <v>3.6</v>
      </c>
      <c r="W1243" s="18" t="s">
        <v>2783</v>
      </c>
      <c r="X1243" s="19">
        <v>151</v>
      </c>
    </row>
    <row r="1244" spans="16:24">
      <c r="P1244" s="18" t="s">
        <v>11557</v>
      </c>
      <c r="Q1244" s="19">
        <v>3.6</v>
      </c>
      <c r="W1244" s="18" t="s">
        <v>11938</v>
      </c>
      <c r="X1244" s="19">
        <v>144</v>
      </c>
    </row>
    <row r="1245" spans="16:24">
      <c r="P1245" s="18" t="s">
        <v>12222</v>
      </c>
      <c r="Q1245" s="19">
        <v>3.6</v>
      </c>
      <c r="W1245" s="18" t="s">
        <v>11969</v>
      </c>
      <c r="X1245" s="19">
        <v>144</v>
      </c>
    </row>
    <row r="1246" spans="16:24">
      <c r="P1246" s="18" t="s">
        <v>1844</v>
      </c>
      <c r="Q1246" s="19">
        <v>3.6</v>
      </c>
      <c r="W1246" s="18" t="s">
        <v>2773</v>
      </c>
      <c r="X1246" s="19">
        <v>143</v>
      </c>
    </row>
    <row r="1247" spans="16:24">
      <c r="P1247" s="18" t="s">
        <v>7346</v>
      </c>
      <c r="Q1247" s="19">
        <v>3.6</v>
      </c>
      <c r="W1247" s="18" t="s">
        <v>8874</v>
      </c>
      <c r="X1247" s="19">
        <v>136</v>
      </c>
    </row>
    <row r="1248" spans="16:24">
      <c r="P1248" s="18" t="s">
        <v>8551</v>
      </c>
      <c r="Q1248" s="19">
        <v>3.6</v>
      </c>
      <c r="W1248" s="18" t="s">
        <v>2897</v>
      </c>
      <c r="X1248" s="19">
        <v>136</v>
      </c>
    </row>
    <row r="1249" spans="16:24">
      <c r="P1249" s="18" t="s">
        <v>5483</v>
      </c>
      <c r="Q1249" s="19">
        <v>3.6</v>
      </c>
      <c r="W1249" s="18" t="s">
        <v>12644</v>
      </c>
      <c r="X1249" s="19">
        <v>133</v>
      </c>
    </row>
    <row r="1250" spans="16:24">
      <c r="P1250" s="18" t="s">
        <v>2247</v>
      </c>
      <c r="Q1250" s="19">
        <v>3.6</v>
      </c>
      <c r="W1250" s="18" t="s">
        <v>1077</v>
      </c>
      <c r="X1250" s="19">
        <v>132</v>
      </c>
    </row>
    <row r="1251" spans="16:24">
      <c r="P1251" s="18" t="s">
        <v>12453</v>
      </c>
      <c r="Q1251" s="19">
        <v>3.6</v>
      </c>
      <c r="W1251" s="18" t="s">
        <v>9884</v>
      </c>
      <c r="X1251" s="19">
        <v>132</v>
      </c>
    </row>
    <row r="1252" spans="16:24">
      <c r="P1252" s="18" t="s">
        <v>6981</v>
      </c>
      <c r="Q1252" s="19">
        <v>3.6</v>
      </c>
      <c r="W1252" s="18" t="s">
        <v>2707</v>
      </c>
      <c r="X1252" s="19">
        <v>129</v>
      </c>
    </row>
    <row r="1253" spans="16:24">
      <c r="P1253" s="18" t="s">
        <v>3529</v>
      </c>
      <c r="Q1253" s="19">
        <v>3.6</v>
      </c>
      <c r="W1253" s="18" t="s">
        <v>4512</v>
      </c>
      <c r="X1253" s="19">
        <v>125</v>
      </c>
    </row>
    <row r="1254" spans="16:24">
      <c r="P1254" s="18" t="s">
        <v>9081</v>
      </c>
      <c r="Q1254" s="19">
        <v>3.6</v>
      </c>
      <c r="W1254" s="18" t="s">
        <v>9540</v>
      </c>
      <c r="X1254" s="19">
        <v>124</v>
      </c>
    </row>
    <row r="1255" spans="16:24">
      <c r="P1255" s="18" t="s">
        <v>8338</v>
      </c>
      <c r="Q1255" s="19">
        <v>3.6</v>
      </c>
      <c r="W1255" s="18" t="s">
        <v>11256</v>
      </c>
      <c r="X1255" s="19">
        <v>124</v>
      </c>
    </row>
    <row r="1256" spans="16:24">
      <c r="P1256" s="18" t="s">
        <v>10185</v>
      </c>
      <c r="Q1256" s="19">
        <v>3.6</v>
      </c>
      <c r="W1256" s="18" t="s">
        <v>2492</v>
      </c>
      <c r="X1256" s="19">
        <v>121</v>
      </c>
    </row>
    <row r="1257" spans="16:24">
      <c r="P1257" s="18" t="s">
        <v>8813</v>
      </c>
      <c r="Q1257" s="19">
        <v>3.6</v>
      </c>
      <c r="W1257" s="18" t="s">
        <v>4439</v>
      </c>
      <c r="X1257" s="19">
        <v>119</v>
      </c>
    </row>
    <row r="1258" spans="16:24">
      <c r="P1258" s="18" t="s">
        <v>12825</v>
      </c>
      <c r="Q1258" s="19">
        <v>3.6</v>
      </c>
      <c r="W1258" s="18" t="s">
        <v>9050</v>
      </c>
      <c r="X1258" s="19">
        <v>119</v>
      </c>
    </row>
    <row r="1259" spans="16:24">
      <c r="P1259" s="18" t="s">
        <v>11637</v>
      </c>
      <c r="Q1259" s="19">
        <v>3.6</v>
      </c>
      <c r="W1259" s="18" t="s">
        <v>12935</v>
      </c>
      <c r="X1259" s="19">
        <v>113</v>
      </c>
    </row>
    <row r="1260" spans="16:24">
      <c r="P1260" s="18" t="s">
        <v>12855</v>
      </c>
      <c r="Q1260" s="19">
        <v>3.6</v>
      </c>
      <c r="W1260" s="18" t="s">
        <v>2517</v>
      </c>
      <c r="X1260" s="19">
        <v>112</v>
      </c>
    </row>
    <row r="1261" spans="16:24">
      <c r="P1261" s="18" t="s">
        <v>12955</v>
      </c>
      <c r="Q1261" s="19">
        <v>3.6</v>
      </c>
      <c r="W1261" s="18" t="s">
        <v>9232</v>
      </c>
      <c r="X1261" s="19">
        <v>111</v>
      </c>
    </row>
    <row r="1262" spans="16:24">
      <c r="P1262" s="18" t="s">
        <v>829</v>
      </c>
      <c r="Q1262" s="19">
        <v>3.6</v>
      </c>
      <c r="W1262" s="18" t="s">
        <v>1899</v>
      </c>
      <c r="X1262" s="19">
        <v>110</v>
      </c>
    </row>
    <row r="1263" spans="16:24">
      <c r="P1263" s="18" t="s">
        <v>8017</v>
      </c>
      <c r="Q1263" s="19">
        <v>3.6</v>
      </c>
      <c r="W1263" s="18" t="s">
        <v>11226</v>
      </c>
      <c r="X1263" s="19">
        <v>109</v>
      </c>
    </row>
    <row r="1264" spans="16:24">
      <c r="P1264" s="18" t="s">
        <v>10941</v>
      </c>
      <c r="Q1264" s="19">
        <v>3.6</v>
      </c>
      <c r="W1264" s="18" t="s">
        <v>2697</v>
      </c>
      <c r="X1264" s="19">
        <v>106</v>
      </c>
    </row>
    <row r="1265" spans="16:24">
      <c r="P1265" s="18" t="s">
        <v>6461</v>
      </c>
      <c r="Q1265" s="19">
        <v>3.6</v>
      </c>
      <c r="W1265" s="18" t="s">
        <v>747</v>
      </c>
      <c r="X1265" s="19">
        <v>105</v>
      </c>
    </row>
    <row r="1266" spans="16:24">
      <c r="P1266" s="18" t="s">
        <v>1052</v>
      </c>
      <c r="Q1266" s="19">
        <v>3.6</v>
      </c>
      <c r="W1266" s="18" t="s">
        <v>4359</v>
      </c>
      <c r="X1266" s="19">
        <v>104</v>
      </c>
    </row>
    <row r="1267" spans="16:24">
      <c r="P1267" s="18" t="s">
        <v>4359</v>
      </c>
      <c r="Q1267" s="19">
        <v>3.6</v>
      </c>
      <c r="W1267" s="18" t="s">
        <v>2310</v>
      </c>
      <c r="X1267" s="19">
        <v>103</v>
      </c>
    </row>
    <row r="1268" spans="16:24">
      <c r="P1268" s="18" t="s">
        <v>8133</v>
      </c>
      <c r="Q1268" s="19">
        <v>3.6</v>
      </c>
      <c r="W1268" s="18" t="s">
        <v>12453</v>
      </c>
      <c r="X1268" s="19">
        <v>101</v>
      </c>
    </row>
    <row r="1269" spans="16:24">
      <c r="P1269" s="18" t="s">
        <v>6441</v>
      </c>
      <c r="Q1269" s="19">
        <v>3.6</v>
      </c>
      <c r="W1269" s="18" t="s">
        <v>10003</v>
      </c>
      <c r="X1269" s="19">
        <v>97</v>
      </c>
    </row>
    <row r="1270" spans="16:24">
      <c r="P1270" s="18" t="s">
        <v>11448</v>
      </c>
      <c r="Q1270" s="19">
        <v>3.6</v>
      </c>
      <c r="W1270" s="18" t="s">
        <v>11376</v>
      </c>
      <c r="X1270" s="19">
        <v>97</v>
      </c>
    </row>
    <row r="1271" spans="16:24">
      <c r="P1271" s="18" t="s">
        <v>12995</v>
      </c>
      <c r="Q1271" s="19">
        <v>3.6</v>
      </c>
      <c r="W1271" s="18" t="s">
        <v>11687</v>
      </c>
      <c r="X1271" s="19">
        <v>97</v>
      </c>
    </row>
    <row r="1272" spans="16:24">
      <c r="P1272" s="18" t="s">
        <v>461</v>
      </c>
      <c r="Q1272" s="19">
        <v>3.6</v>
      </c>
      <c r="W1272" s="18" t="s">
        <v>9468</v>
      </c>
      <c r="X1272" s="19">
        <v>95</v>
      </c>
    </row>
    <row r="1273" spans="16:24">
      <c r="P1273" s="18" t="s">
        <v>2212</v>
      </c>
      <c r="Q1273" s="19">
        <v>3.6</v>
      </c>
      <c r="W1273" s="18" t="s">
        <v>7046</v>
      </c>
      <c r="X1273" s="19">
        <v>93</v>
      </c>
    </row>
    <row r="1274" spans="16:24">
      <c r="P1274" s="18" t="s">
        <v>7440</v>
      </c>
      <c r="Q1274" s="19">
        <v>3.5</v>
      </c>
      <c r="W1274" s="18" t="s">
        <v>11557</v>
      </c>
      <c r="X1274" s="19">
        <v>91</v>
      </c>
    </row>
    <row r="1275" spans="16:24">
      <c r="P1275" s="18" t="s">
        <v>5143</v>
      </c>
      <c r="Q1275" s="19">
        <v>3.5</v>
      </c>
      <c r="W1275" s="18" t="s">
        <v>4502</v>
      </c>
      <c r="X1275" s="19">
        <v>87</v>
      </c>
    </row>
    <row r="1276" spans="16:24">
      <c r="P1276" s="18" t="s">
        <v>4875</v>
      </c>
      <c r="Q1276" s="19">
        <v>3.5</v>
      </c>
      <c r="W1276" s="18" t="s">
        <v>2668</v>
      </c>
      <c r="X1276" s="19">
        <v>87</v>
      </c>
    </row>
    <row r="1277" spans="16:24">
      <c r="P1277" s="18" t="s">
        <v>2492</v>
      </c>
      <c r="Q1277" s="19">
        <v>3.5</v>
      </c>
      <c r="W1277" s="18" t="s">
        <v>2336</v>
      </c>
      <c r="X1277" s="19">
        <v>85</v>
      </c>
    </row>
    <row r="1278" spans="16:24">
      <c r="P1278" s="18" t="s">
        <v>4911</v>
      </c>
      <c r="Q1278" s="19">
        <v>3.5</v>
      </c>
      <c r="W1278" s="18" t="s">
        <v>12624</v>
      </c>
      <c r="X1278" s="19">
        <v>82</v>
      </c>
    </row>
    <row r="1279" spans="16:24">
      <c r="P1279" s="18" t="s">
        <v>5155</v>
      </c>
      <c r="Q1279" s="19">
        <v>3.5</v>
      </c>
      <c r="W1279" s="18" t="s">
        <v>1203</v>
      </c>
      <c r="X1279" s="19">
        <v>81</v>
      </c>
    </row>
    <row r="1280" spans="16:24">
      <c r="P1280" s="18" t="s">
        <v>5473</v>
      </c>
      <c r="Q1280" s="19">
        <v>3.5</v>
      </c>
      <c r="W1280" s="18" t="s">
        <v>10520</v>
      </c>
      <c r="X1280" s="19">
        <v>79</v>
      </c>
    </row>
    <row r="1281" spans="16:24">
      <c r="P1281" s="18" t="s">
        <v>9884</v>
      </c>
      <c r="Q1281" s="19">
        <v>3.5</v>
      </c>
      <c r="W1281" s="18" t="s">
        <v>11837</v>
      </c>
      <c r="X1281" s="19">
        <v>79</v>
      </c>
    </row>
    <row r="1282" spans="16:24">
      <c r="P1282" s="18" t="s">
        <v>3579</v>
      </c>
      <c r="Q1282" s="19">
        <v>3.5</v>
      </c>
      <c r="W1282" s="18" t="s">
        <v>8185</v>
      </c>
      <c r="X1282" s="19">
        <v>75</v>
      </c>
    </row>
    <row r="1283" spans="16:24">
      <c r="P1283" s="18" t="s">
        <v>4055</v>
      </c>
      <c r="Q1283" s="19">
        <v>3.5</v>
      </c>
      <c r="W1283" s="18" t="s">
        <v>10691</v>
      </c>
      <c r="X1283" s="19">
        <v>74</v>
      </c>
    </row>
    <row r="1284" spans="16:24">
      <c r="P1284" s="18" t="s">
        <v>11063</v>
      </c>
      <c r="Q1284" s="19">
        <v>3.5</v>
      </c>
      <c r="W1284" s="18" t="s">
        <v>7816</v>
      </c>
      <c r="X1284" s="19">
        <v>74</v>
      </c>
    </row>
    <row r="1285" spans="16:24">
      <c r="P1285" s="18" t="s">
        <v>6995</v>
      </c>
      <c r="Q1285" s="19">
        <v>3.5</v>
      </c>
      <c r="W1285" s="18" t="s">
        <v>3477</v>
      </c>
      <c r="X1285" s="19">
        <v>73</v>
      </c>
    </row>
    <row r="1286" spans="16:24">
      <c r="P1286" s="18" t="s">
        <v>2076</v>
      </c>
      <c r="Q1286" s="19">
        <v>3.5</v>
      </c>
      <c r="W1286" s="18" t="s">
        <v>9141</v>
      </c>
      <c r="X1286" s="19">
        <v>70</v>
      </c>
    </row>
    <row r="1287" spans="16:24">
      <c r="P1287" s="18" t="s">
        <v>2742</v>
      </c>
      <c r="Q1287" s="19">
        <v>3.5</v>
      </c>
      <c r="W1287" s="18" t="s">
        <v>12332</v>
      </c>
      <c r="X1287" s="19">
        <v>65</v>
      </c>
    </row>
    <row r="1288" spans="16:24">
      <c r="P1288" s="18" t="s">
        <v>11959</v>
      </c>
      <c r="Q1288" s="19">
        <v>3.5</v>
      </c>
      <c r="W1288" s="18" t="s">
        <v>1815</v>
      </c>
      <c r="X1288" s="19">
        <v>64</v>
      </c>
    </row>
    <row r="1289" spans="16:24">
      <c r="P1289" s="18" t="s">
        <v>4462</v>
      </c>
      <c r="Q1289" s="19">
        <v>3.5</v>
      </c>
      <c r="W1289" s="18" t="s">
        <v>12152</v>
      </c>
      <c r="X1289" s="19">
        <v>63</v>
      </c>
    </row>
    <row r="1290" spans="16:24">
      <c r="P1290" s="18" t="s">
        <v>1062</v>
      </c>
      <c r="Q1290" s="19">
        <v>3.5</v>
      </c>
      <c r="W1290" s="18" t="s">
        <v>11276</v>
      </c>
      <c r="X1290" s="19">
        <v>63</v>
      </c>
    </row>
    <row r="1291" spans="16:24">
      <c r="P1291" s="18" t="s">
        <v>5274</v>
      </c>
      <c r="Q1291" s="19">
        <v>3.5</v>
      </c>
      <c r="W1291" s="18" t="s">
        <v>11033</v>
      </c>
      <c r="X1291" s="19">
        <v>63</v>
      </c>
    </row>
    <row r="1292" spans="16:24">
      <c r="P1292" s="18" t="s">
        <v>12000</v>
      </c>
      <c r="Q1292" s="19">
        <v>3.5</v>
      </c>
      <c r="W1292" s="18" t="s">
        <v>1715</v>
      </c>
      <c r="X1292" s="19">
        <v>61</v>
      </c>
    </row>
    <row r="1293" spans="16:24">
      <c r="P1293" s="18" t="s">
        <v>12302</v>
      </c>
      <c r="Q1293" s="19">
        <v>3.5</v>
      </c>
      <c r="W1293" s="18" t="s">
        <v>2086</v>
      </c>
      <c r="X1293" s="19">
        <v>61</v>
      </c>
    </row>
    <row r="1294" spans="16:24">
      <c r="P1294" s="18" t="s">
        <v>7570</v>
      </c>
      <c r="Q1294" s="19">
        <v>3.5</v>
      </c>
      <c r="W1294" s="18" t="s">
        <v>12000</v>
      </c>
      <c r="X1294" s="19">
        <v>57</v>
      </c>
    </row>
    <row r="1295" spans="16:24">
      <c r="P1295" s="18" t="s">
        <v>7285</v>
      </c>
      <c r="Q1295" s="19">
        <v>3.5</v>
      </c>
      <c r="W1295" s="18" t="s">
        <v>1458</v>
      </c>
      <c r="X1295" s="19">
        <v>57</v>
      </c>
    </row>
    <row r="1296" spans="16:24">
      <c r="P1296" s="18" t="s">
        <v>12835</v>
      </c>
      <c r="Q1296" s="19">
        <v>3.5</v>
      </c>
      <c r="W1296" s="18" t="s">
        <v>12352</v>
      </c>
      <c r="X1296" s="19">
        <v>55</v>
      </c>
    </row>
    <row r="1297" spans="16:24">
      <c r="P1297" s="18" t="s">
        <v>1864</v>
      </c>
      <c r="Q1297" s="19">
        <v>3.5</v>
      </c>
      <c r="W1297" s="18" t="s">
        <v>10622</v>
      </c>
      <c r="X1297" s="19">
        <v>54</v>
      </c>
    </row>
    <row r="1298" spans="16:24">
      <c r="P1298" s="18" t="s">
        <v>12915</v>
      </c>
      <c r="Q1298" s="19">
        <v>3.5</v>
      </c>
      <c r="W1298" s="18" t="s">
        <v>10470</v>
      </c>
      <c r="X1298" s="19">
        <v>53</v>
      </c>
    </row>
    <row r="1299" spans="16:24">
      <c r="P1299" s="18" t="s">
        <v>7234</v>
      </c>
      <c r="Q1299" s="19">
        <v>3.5</v>
      </c>
      <c r="W1299" s="18" t="s">
        <v>2433</v>
      </c>
      <c r="X1299" s="19">
        <v>51</v>
      </c>
    </row>
    <row r="1300" spans="16:24">
      <c r="P1300" s="18" t="s">
        <v>6102</v>
      </c>
      <c r="Q1300" s="19">
        <v>3.4</v>
      </c>
      <c r="W1300" s="18" t="s">
        <v>10195</v>
      </c>
      <c r="X1300" s="19">
        <v>49</v>
      </c>
    </row>
    <row r="1301" spans="16:24">
      <c r="P1301" s="18" t="s">
        <v>6118</v>
      </c>
      <c r="Q1301" s="19">
        <v>3.4</v>
      </c>
      <c r="W1301" s="18" t="s">
        <v>2571</v>
      </c>
      <c r="X1301" s="19">
        <v>47</v>
      </c>
    </row>
    <row r="1302" spans="16:24">
      <c r="P1302" s="18" t="s">
        <v>769</v>
      </c>
      <c r="Q1302" s="19">
        <v>3.4</v>
      </c>
      <c r="W1302" s="18" t="s">
        <v>10296</v>
      </c>
      <c r="X1302" s="19">
        <v>43</v>
      </c>
    </row>
    <row r="1303" spans="16:24">
      <c r="P1303" s="18" t="s">
        <v>11827</v>
      </c>
      <c r="Q1303" s="19">
        <v>3.4</v>
      </c>
      <c r="W1303" s="18" t="s">
        <v>2633</v>
      </c>
      <c r="X1303" s="19">
        <v>41</v>
      </c>
    </row>
    <row r="1304" spans="16:24">
      <c r="P1304" s="18" t="s">
        <v>12020</v>
      </c>
      <c r="Q1304" s="19">
        <v>3.4</v>
      </c>
      <c r="W1304" s="18" t="s">
        <v>12875</v>
      </c>
      <c r="X1304" s="19">
        <v>39</v>
      </c>
    </row>
    <row r="1305" spans="16:24">
      <c r="P1305" s="18" t="s">
        <v>10671</v>
      </c>
      <c r="Q1305" s="19">
        <v>3.4</v>
      </c>
      <c r="W1305" s="18" t="s">
        <v>4522</v>
      </c>
      <c r="X1305" s="19">
        <v>38</v>
      </c>
    </row>
    <row r="1306" spans="16:24">
      <c r="P1306" s="18" t="s">
        <v>7702</v>
      </c>
      <c r="Q1306" s="19">
        <v>3.4</v>
      </c>
      <c r="W1306" s="18" t="s">
        <v>1097</v>
      </c>
      <c r="X1306" s="19">
        <v>37</v>
      </c>
    </row>
    <row r="1307" spans="16:24">
      <c r="P1307" s="18" t="s">
        <v>1378</v>
      </c>
      <c r="Q1307" s="19">
        <v>3.4</v>
      </c>
      <c r="W1307" s="18" t="s">
        <v>4055</v>
      </c>
      <c r="X1307" s="19">
        <v>37</v>
      </c>
    </row>
    <row r="1308" spans="16:24">
      <c r="P1308" s="18" t="s">
        <v>2099</v>
      </c>
      <c r="Q1308" s="19">
        <v>3.4</v>
      </c>
      <c r="W1308" s="18" t="s">
        <v>11448</v>
      </c>
      <c r="X1308" s="19">
        <v>37</v>
      </c>
    </row>
    <row r="1309" spans="16:24">
      <c r="P1309" s="18" t="s">
        <v>11286</v>
      </c>
      <c r="Q1309" s="19">
        <v>3.4</v>
      </c>
      <c r="W1309" s="18" t="s">
        <v>10540</v>
      </c>
      <c r="X1309" s="19">
        <v>29</v>
      </c>
    </row>
    <row r="1310" spans="16:24">
      <c r="P1310" s="18" t="s">
        <v>9735</v>
      </c>
      <c r="Q1310" s="19">
        <v>3.3</v>
      </c>
      <c r="W1310" s="18" t="s">
        <v>10368</v>
      </c>
      <c r="X1310" s="19">
        <v>28</v>
      </c>
    </row>
    <row r="1311" spans="16:24">
      <c r="P1311" s="18" t="s">
        <v>436</v>
      </c>
      <c r="Q1311" s="19">
        <v>3.3</v>
      </c>
      <c r="W1311" s="18" t="s">
        <v>1854</v>
      </c>
      <c r="X1311" s="19">
        <v>27</v>
      </c>
    </row>
    <row r="1312" spans="16:24">
      <c r="P1312" s="18" t="s">
        <v>4098</v>
      </c>
      <c r="Q1312" s="19">
        <v>3.3</v>
      </c>
      <c r="W1312" s="18" t="s">
        <v>2648</v>
      </c>
      <c r="X1312" s="19">
        <v>25</v>
      </c>
    </row>
    <row r="1313" spans="16:24">
      <c r="P1313" s="18" t="s">
        <v>3896</v>
      </c>
      <c r="Q1313" s="19">
        <v>3.3</v>
      </c>
      <c r="W1313" s="18" t="s">
        <v>10731</v>
      </c>
      <c r="X1313" s="19">
        <v>25</v>
      </c>
    </row>
    <row r="1314" spans="16:24">
      <c r="P1314" s="18" t="s">
        <v>4199</v>
      </c>
      <c r="Q1314" s="19">
        <v>3.3</v>
      </c>
      <c r="W1314" s="18" t="s">
        <v>1414</v>
      </c>
      <c r="X1314" s="19">
        <v>24</v>
      </c>
    </row>
    <row r="1315" spans="16:24">
      <c r="P1315" s="18" t="s">
        <v>8687</v>
      </c>
      <c r="Q1315" s="19">
        <v>3.3</v>
      </c>
      <c r="W1315" s="18" t="s">
        <v>11928</v>
      </c>
      <c r="X1315" s="19">
        <v>24</v>
      </c>
    </row>
    <row r="1316" spans="16:24">
      <c r="P1316" s="18" t="s">
        <v>9519</v>
      </c>
      <c r="Q1316" s="19">
        <v>3.3</v>
      </c>
      <c r="W1316" s="18" t="s">
        <v>12835</v>
      </c>
      <c r="X1316" s="19">
        <v>24</v>
      </c>
    </row>
    <row r="1317" spans="16:24">
      <c r="P1317" s="18" t="s">
        <v>12111</v>
      </c>
      <c r="Q1317" s="19">
        <v>3.3</v>
      </c>
      <c r="W1317" s="18" t="s">
        <v>2418</v>
      </c>
      <c r="X1317" s="19">
        <v>23</v>
      </c>
    </row>
    <row r="1318" spans="16:24">
      <c r="P1318" s="18" t="s">
        <v>7255</v>
      </c>
      <c r="Q1318" s="19">
        <v>3.3</v>
      </c>
      <c r="W1318" s="18" t="s">
        <v>6389</v>
      </c>
      <c r="X1318" s="19">
        <v>23</v>
      </c>
    </row>
    <row r="1319" spans="16:24">
      <c r="P1319" s="18" t="s">
        <v>2418</v>
      </c>
      <c r="Q1319" s="19">
        <v>3.3</v>
      </c>
      <c r="W1319" s="18" t="s">
        <v>7265</v>
      </c>
      <c r="X1319" s="19">
        <v>21</v>
      </c>
    </row>
    <row r="1320" spans="16:24">
      <c r="P1320" s="18" t="s">
        <v>10540</v>
      </c>
      <c r="Q1320" s="19">
        <v>3.3</v>
      </c>
      <c r="W1320" s="18" t="s">
        <v>9993</v>
      </c>
      <c r="X1320" s="19">
        <v>19</v>
      </c>
    </row>
    <row r="1321" spans="16:24">
      <c r="P1321" s="18" t="s">
        <v>6361</v>
      </c>
      <c r="Q1321" s="19">
        <v>3.3</v>
      </c>
      <c r="W1321" s="18" t="s">
        <v>12735</v>
      </c>
      <c r="X1321" s="19">
        <v>17</v>
      </c>
    </row>
    <row r="1322" spans="16:24">
      <c r="P1322" s="18" t="s">
        <v>2802</v>
      </c>
      <c r="Q1322" s="19">
        <v>3.3</v>
      </c>
      <c r="W1322" s="18" t="s">
        <v>11286</v>
      </c>
      <c r="X1322" s="19">
        <v>15</v>
      </c>
    </row>
    <row r="1323" spans="16:24">
      <c r="P1323" s="18" t="s">
        <v>1587</v>
      </c>
      <c r="Q1323" s="19">
        <v>3.3</v>
      </c>
      <c r="W1323" s="18" t="s">
        <v>4736</v>
      </c>
      <c r="X1323" s="19">
        <v>14</v>
      </c>
    </row>
    <row r="1324" spans="16:24">
      <c r="P1324" s="18" t="s">
        <v>1278</v>
      </c>
      <c r="Q1324" s="19">
        <v>3.2</v>
      </c>
      <c r="W1324" s="18" t="s">
        <v>10790</v>
      </c>
      <c r="X1324" s="19">
        <v>13</v>
      </c>
    </row>
    <row r="1325" spans="16:24">
      <c r="P1325" s="18" t="s">
        <v>12935</v>
      </c>
      <c r="Q1325" s="19">
        <v>3.2</v>
      </c>
      <c r="W1325" s="18" t="s">
        <v>9735</v>
      </c>
      <c r="X1325" s="19">
        <v>12</v>
      </c>
    </row>
    <row r="1326" spans="16:24">
      <c r="P1326" s="18" t="s">
        <v>11507</v>
      </c>
      <c r="Q1326" s="19">
        <v>3.1</v>
      </c>
      <c r="W1326" s="18" t="s">
        <v>1388</v>
      </c>
      <c r="X1326" s="19">
        <v>12</v>
      </c>
    </row>
    <row r="1327" spans="16:24">
      <c r="P1327" s="18" t="s">
        <v>12965</v>
      </c>
      <c r="Q1327" s="19">
        <v>3.1</v>
      </c>
      <c r="W1327" s="18" t="s">
        <v>9933</v>
      </c>
      <c r="X1327" s="19">
        <v>11</v>
      </c>
    </row>
    <row r="1328" spans="16:24">
      <c r="P1328" s="18" t="s">
        <v>9232</v>
      </c>
      <c r="Q1328" s="19">
        <v>3.1</v>
      </c>
      <c r="W1328" s="18" t="s">
        <v>11296</v>
      </c>
      <c r="X1328" s="19">
        <v>9</v>
      </c>
    </row>
    <row r="1329" spans="16:24">
      <c r="P1329" s="18" t="s">
        <v>10871</v>
      </c>
      <c r="Q1329" s="19">
        <v>3.1</v>
      </c>
      <c r="W1329" s="18" t="s">
        <v>12111</v>
      </c>
      <c r="X1329" s="19">
        <v>8</v>
      </c>
    </row>
    <row r="1330" spans="16:24">
      <c r="P1330" s="18" t="s">
        <v>4552</v>
      </c>
      <c r="Q1330" s="19">
        <v>3</v>
      </c>
      <c r="W1330" s="18" t="s">
        <v>2623</v>
      </c>
      <c r="X1330" s="19">
        <v>7</v>
      </c>
    </row>
    <row r="1331" spans="16:24">
      <c r="P1331" s="18" t="s">
        <v>11517</v>
      </c>
      <c r="Q1331" s="19">
        <v>3</v>
      </c>
      <c r="W1331" s="18" t="s">
        <v>10581</v>
      </c>
      <c r="X1331" s="19">
        <v>7</v>
      </c>
    </row>
    <row r="1332" spans="16:24">
      <c r="P1332" s="18" t="s">
        <v>2478</v>
      </c>
      <c r="Q1332" s="19">
        <v>3</v>
      </c>
      <c r="W1332" s="18" t="s">
        <v>9560</v>
      </c>
      <c r="X1332" s="19">
        <v>6</v>
      </c>
    </row>
    <row r="1333" spans="16:24">
      <c r="P1333" s="18" t="s">
        <v>2310</v>
      </c>
      <c r="Q1333" s="19">
        <v>3</v>
      </c>
      <c r="W1333" s="18" t="s">
        <v>1551</v>
      </c>
      <c r="X1333" s="19">
        <v>5</v>
      </c>
    </row>
    <row r="1334" spans="16:24">
      <c r="P1334" s="18" t="s">
        <v>12865</v>
      </c>
      <c r="Q1334" s="19">
        <v>2.9</v>
      </c>
      <c r="W1334" s="18" t="s">
        <v>12222</v>
      </c>
      <c r="X1334" s="19">
        <v>4</v>
      </c>
    </row>
    <row r="1335" spans="16:24">
      <c r="P1335" s="18" t="s">
        <v>4502</v>
      </c>
      <c r="Q1335" s="19">
        <v>2.8</v>
      </c>
      <c r="W1335" s="18" t="s">
        <v>11807</v>
      </c>
      <c r="X1335" s="19">
        <v>4</v>
      </c>
    </row>
    <row r="1336" spans="16:24">
      <c r="P1336" s="18" t="s">
        <v>11226</v>
      </c>
      <c r="Q1336" s="19">
        <v>2.8</v>
      </c>
      <c r="W1336" s="18" t="s">
        <v>9040</v>
      </c>
      <c r="X1336" s="19">
        <v>4</v>
      </c>
    </row>
    <row r="1337" spans="16:24">
      <c r="P1337" s="18" t="s">
        <v>11928</v>
      </c>
      <c r="Q1337" s="19">
        <v>2.6</v>
      </c>
      <c r="W1337" s="18" t="s">
        <v>11458</v>
      </c>
      <c r="X1337" s="19">
        <v>2</v>
      </c>
    </row>
    <row r="1338" spans="16:24">
      <c r="P1338" s="18" t="s">
        <v>11155</v>
      </c>
      <c r="Q1338" s="19" t="e">
        <v>#DIV/0!</v>
      </c>
      <c r="W1338" s="18" t="s">
        <v>12965</v>
      </c>
      <c r="X1338" s="19">
        <v>2</v>
      </c>
    </row>
    <row r="1339" spans="16:24">
      <c r="P1339" s="18" t="s">
        <v>10790</v>
      </c>
      <c r="Q1339" s="19">
        <v>2.2999999999999998</v>
      </c>
      <c r="W1339" s="18" t="s">
        <v>2862</v>
      </c>
      <c r="X1339" s="19"/>
    </row>
    <row r="1340" spans="16:24">
      <c r="P1340" s="18" t="s">
        <v>11458</v>
      </c>
      <c r="Q1340" s="19">
        <v>2</v>
      </c>
      <c r="W1340" s="18" t="s">
        <v>2478</v>
      </c>
      <c r="X1340" s="19"/>
    </row>
    <row r="1341" spans="16:24">
      <c r="P1341" s="18" t="s">
        <v>13080</v>
      </c>
      <c r="Q1341" s="19">
        <v>4.0965846994535626</v>
      </c>
      <c r="W1341" s="18" t="s">
        <v>13080</v>
      </c>
      <c r="X1341" s="19">
        <v>26766377</v>
      </c>
    </row>
  </sheetData>
  <pageMargins left="0.7" right="0.7" top="0.75" bottom="0.75" header="0.3" footer="0.3"/>
  <pageSetup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B319"/>
  <sheetViews>
    <sheetView showGridLines="0" topLeftCell="B314" workbookViewId="0">
      <selection activeCell="B318" sqref="B318"/>
    </sheetView>
  </sheetViews>
  <sheetFormatPr defaultRowHeight="15"/>
  <sheetData>
    <row r="6" spans="2:2">
      <c r="B6" t="s">
        <v>13116</v>
      </c>
    </row>
    <row r="34" spans="2:2">
      <c r="B34" t="s">
        <v>13117</v>
      </c>
    </row>
    <row r="62" spans="2:2">
      <c r="B62" t="s">
        <v>13118</v>
      </c>
    </row>
    <row r="105" spans="2:2">
      <c r="B105" t="s">
        <v>13119</v>
      </c>
    </row>
    <row r="141" spans="2:2">
      <c r="B141" t="s">
        <v>13120</v>
      </c>
    </row>
    <row r="173" spans="2:2">
      <c r="B173" t="s">
        <v>13121</v>
      </c>
    </row>
    <row r="211" spans="2:2">
      <c r="B211" t="s">
        <v>13122</v>
      </c>
    </row>
    <row r="241" spans="2:2">
      <c r="B241" t="s">
        <v>13123</v>
      </c>
    </row>
    <row r="258" spans="2:2">
      <c r="B258" t="s">
        <v>13124</v>
      </c>
    </row>
    <row r="302" spans="2:2">
      <c r="B302" t="s">
        <v>13125</v>
      </c>
    </row>
    <row r="319" spans="2:2">
      <c r="B319" t="s">
        <v>13126</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66"/>
  <sheetViews>
    <sheetView tabSelected="1" topLeftCell="C227" workbookViewId="0">
      <selection activeCell="E251" sqref="E251"/>
    </sheetView>
  </sheetViews>
  <sheetFormatPr defaultRowHeight="15"/>
  <cols>
    <col min="1" max="1" width="14.453125" bestFit="1" customWidth="1"/>
    <col min="2" max="2" width="255.6328125" bestFit="1" customWidth="1"/>
    <col min="3" max="3" width="113" bestFit="1" customWidth="1"/>
    <col min="4" max="4" width="15.7265625" bestFit="1" customWidth="1"/>
    <col min="5" max="5" width="14.36328125" customWidth="1"/>
    <col min="6" max="6" width="19.08984375" bestFit="1" customWidth="1"/>
    <col min="7" max="7" width="5.81640625" bestFit="1" customWidth="1"/>
    <col min="8" max="8" width="13.08984375" bestFit="1" customWidth="1"/>
    <col min="9" max="9" width="24.81640625" bestFit="1" customWidth="1"/>
    <col min="10" max="10" width="16.453125" bestFit="1" customWidth="1"/>
    <col min="11" max="11" width="22.26953125" bestFit="1" customWidth="1"/>
    <col min="12" max="12" width="25.6328125" bestFit="1" customWidth="1"/>
    <col min="14" max="14" width="58.36328125" bestFit="1" customWidth="1"/>
  </cols>
  <sheetData>
    <row r="1" spans="1:14" ht="15.6">
      <c r="A1" s="5" t="s">
        <v>0</v>
      </c>
      <c r="B1" s="5" t="s">
        <v>1</v>
      </c>
      <c r="C1" s="5" t="s">
        <v>2</v>
      </c>
      <c r="D1" s="5" t="s">
        <v>3</v>
      </c>
      <c r="E1" s="5" t="s">
        <v>4</v>
      </c>
      <c r="F1" s="5" t="s">
        <v>5</v>
      </c>
      <c r="G1" s="5" t="s">
        <v>6</v>
      </c>
      <c r="H1" s="6" t="s">
        <v>7</v>
      </c>
      <c r="I1" s="5" t="s">
        <v>13075</v>
      </c>
      <c r="J1" s="5" t="s">
        <v>13076</v>
      </c>
      <c r="K1" s="5" t="s">
        <v>13078</v>
      </c>
      <c r="L1" s="5" t="s">
        <v>13077</v>
      </c>
      <c r="N1" s="5" t="s">
        <v>13108</v>
      </c>
    </row>
    <row r="2" spans="1:14">
      <c r="A2" t="s">
        <v>16</v>
      </c>
      <c r="B2" t="s">
        <v>17</v>
      </c>
      <c r="C2" t="s">
        <v>18</v>
      </c>
      <c r="D2">
        <v>399</v>
      </c>
      <c r="E2" s="2">
        <v>1099</v>
      </c>
      <c r="F2" s="1">
        <v>0.64</v>
      </c>
      <c r="G2">
        <v>4.2</v>
      </c>
      <c r="H2" s="4">
        <v>24269</v>
      </c>
      <c r="I2" t="str">
        <f t="shared" ref="I2:I65" si="0">IF(F2&gt;=0.5,"yes","no")</f>
        <v>yes</v>
      </c>
      <c r="J2">
        <f>E2*G2</f>
        <v>4615.8</v>
      </c>
      <c r="K2" t="str">
        <f>IF(D2&lt;200,"&lt;#200",IF(D2&lt;=500,"#200-#500","&gt;#500"))</f>
        <v>#200-#500</v>
      </c>
      <c r="L2" t="str">
        <f>IF(F2&lt;=0.1,"0-10%",IF(F2&lt;=0.2,"11-20%",IF(F2&lt;=0.3,"21-30%",IF(F2&lt;=0.4,"31-40%",IF(F2&lt;=0.5,"41-50%",IF(F2&lt;=0.6,"51-60%",IF(F2&lt;=0.7,"61-70%",IF(F2&lt;=0.8,"71-80%",IF(F2&lt;=0.9,"81-90%","91-100%")))))))))</f>
        <v>61-70%</v>
      </c>
      <c r="N2" s="7" t="s">
        <v>13087</v>
      </c>
    </row>
    <row r="3" spans="1:14">
      <c r="A3" t="s">
        <v>27</v>
      </c>
      <c r="B3" t="s">
        <v>28</v>
      </c>
      <c r="C3" t="s">
        <v>18</v>
      </c>
      <c r="D3">
        <v>199</v>
      </c>
      <c r="E3">
        <v>349</v>
      </c>
      <c r="F3" s="1">
        <v>0.43</v>
      </c>
      <c r="G3">
        <v>4</v>
      </c>
      <c r="H3" s="4">
        <v>43994</v>
      </c>
      <c r="I3" t="str">
        <f t="shared" si="0"/>
        <v>no</v>
      </c>
      <c r="J3">
        <f t="shared" ref="J3:J66" si="1">E3*G3</f>
        <v>1396</v>
      </c>
      <c r="K3" t="str">
        <f t="shared" ref="K3:K66" si="2">IF(D3&lt;200,"&lt;#200",IF(D3&lt;=500,"#200-#500","&gt;#500"))</f>
        <v>&lt;#200</v>
      </c>
      <c r="L3" t="str">
        <f t="shared" ref="L3:L66" si="3">IF(F3&lt;=0.1,"0-10%",IF(F3&lt;=0.2,"11-20%",IF(F3&lt;=0.3,"21-30%",IF(F3&lt;=0.4,"31-40%",IF(F3&lt;=0.5,"41-50%",IF(F3&lt;=0.6,"51-60%",IF(F3&lt;=0.7,"61-70%",IF(F3&lt;=0.8,"71-80%",IF(F3&lt;=0.9,"81-90%","91-100%")))))))))</f>
        <v>41-50%</v>
      </c>
    </row>
    <row r="4" spans="1:14">
      <c r="A4" t="s">
        <v>37</v>
      </c>
      <c r="B4" t="s">
        <v>38</v>
      </c>
      <c r="C4" t="s">
        <v>18</v>
      </c>
      <c r="D4">
        <v>199</v>
      </c>
      <c r="E4" s="2">
        <v>1899</v>
      </c>
      <c r="F4" s="1">
        <v>0.9</v>
      </c>
      <c r="G4">
        <v>3.9</v>
      </c>
      <c r="H4" s="4">
        <v>7928</v>
      </c>
      <c r="I4" t="str">
        <f t="shared" si="0"/>
        <v>yes</v>
      </c>
      <c r="J4">
        <f t="shared" si="1"/>
        <v>7406.0999999999995</v>
      </c>
      <c r="K4" t="str">
        <f t="shared" si="2"/>
        <v>&lt;#200</v>
      </c>
      <c r="L4" t="str">
        <f t="shared" si="3"/>
        <v>81-90%</v>
      </c>
    </row>
    <row r="5" spans="1:14">
      <c r="A5" t="s">
        <v>47</v>
      </c>
      <c r="B5" t="s">
        <v>48</v>
      </c>
      <c r="C5" t="s">
        <v>18</v>
      </c>
      <c r="D5">
        <v>329</v>
      </c>
      <c r="E5">
        <v>699</v>
      </c>
      <c r="F5" s="1">
        <v>0.53</v>
      </c>
      <c r="G5">
        <v>4.2</v>
      </c>
      <c r="H5" s="4">
        <v>94363</v>
      </c>
      <c r="I5" t="str">
        <f t="shared" si="0"/>
        <v>yes</v>
      </c>
      <c r="J5">
        <f t="shared" si="1"/>
        <v>2935.8</v>
      </c>
      <c r="K5" t="str">
        <f t="shared" si="2"/>
        <v>#200-#500</v>
      </c>
      <c r="L5" t="str">
        <f t="shared" si="3"/>
        <v>51-60%</v>
      </c>
    </row>
    <row r="6" spans="1:14">
      <c r="A6" t="s">
        <v>57</v>
      </c>
      <c r="B6" t="s">
        <v>58</v>
      </c>
      <c r="C6" t="s">
        <v>18</v>
      </c>
      <c r="D6">
        <v>154</v>
      </c>
      <c r="E6">
        <v>399</v>
      </c>
      <c r="F6" s="1">
        <v>0.61</v>
      </c>
      <c r="G6">
        <v>4.2</v>
      </c>
      <c r="H6" s="4">
        <v>16905</v>
      </c>
      <c r="I6" t="str">
        <f t="shared" si="0"/>
        <v>yes</v>
      </c>
      <c r="J6">
        <f t="shared" si="1"/>
        <v>1675.8000000000002</v>
      </c>
      <c r="K6" t="str">
        <f t="shared" si="2"/>
        <v>&lt;#200</v>
      </c>
      <c r="L6" t="str">
        <f t="shared" si="3"/>
        <v>61-70%</v>
      </c>
    </row>
    <row r="7" spans="1:14">
      <c r="A7" t="s">
        <v>66</v>
      </c>
      <c r="B7" t="s">
        <v>67</v>
      </c>
      <c r="C7" t="s">
        <v>18</v>
      </c>
      <c r="D7">
        <v>149</v>
      </c>
      <c r="E7" s="2">
        <v>1000</v>
      </c>
      <c r="F7" s="1">
        <v>0.85</v>
      </c>
      <c r="G7">
        <v>3.9</v>
      </c>
      <c r="H7" s="4">
        <v>24871</v>
      </c>
      <c r="I7" t="str">
        <f t="shared" si="0"/>
        <v>yes</v>
      </c>
      <c r="J7">
        <f t="shared" si="1"/>
        <v>3900</v>
      </c>
      <c r="K7" t="str">
        <f t="shared" si="2"/>
        <v>&lt;#200</v>
      </c>
      <c r="L7" t="str">
        <f t="shared" si="3"/>
        <v>81-90%</v>
      </c>
    </row>
    <row r="8" spans="1:14">
      <c r="A8" t="s">
        <v>76</v>
      </c>
      <c r="B8" t="s">
        <v>77</v>
      </c>
      <c r="C8" t="s">
        <v>18</v>
      </c>
      <c r="D8">
        <v>176.63</v>
      </c>
      <c r="E8">
        <v>499</v>
      </c>
      <c r="F8" s="1">
        <v>0.65</v>
      </c>
      <c r="G8">
        <v>4.0999999999999996</v>
      </c>
      <c r="H8" s="4">
        <v>15188</v>
      </c>
      <c r="I8" t="str">
        <f t="shared" si="0"/>
        <v>yes</v>
      </c>
      <c r="J8">
        <f t="shared" si="1"/>
        <v>2045.8999999999999</v>
      </c>
      <c r="K8" t="str">
        <f t="shared" si="2"/>
        <v>&lt;#200</v>
      </c>
      <c r="L8" t="str">
        <f t="shared" si="3"/>
        <v>61-70%</v>
      </c>
    </row>
    <row r="9" spans="1:14">
      <c r="A9" t="s">
        <v>86</v>
      </c>
      <c r="B9" t="s">
        <v>87</v>
      </c>
      <c r="C9" t="s">
        <v>18</v>
      </c>
      <c r="D9">
        <v>229</v>
      </c>
      <c r="E9">
        <v>299</v>
      </c>
      <c r="F9" s="1">
        <v>0.23</v>
      </c>
      <c r="G9">
        <v>4.3</v>
      </c>
      <c r="H9" s="4">
        <v>30411</v>
      </c>
      <c r="I9" t="str">
        <f t="shared" si="0"/>
        <v>no</v>
      </c>
      <c r="J9">
        <f t="shared" si="1"/>
        <v>1285.7</v>
      </c>
      <c r="K9" t="str">
        <f t="shared" si="2"/>
        <v>#200-#500</v>
      </c>
      <c r="L9" t="str">
        <f t="shared" si="3"/>
        <v>21-30%</v>
      </c>
    </row>
    <row r="10" spans="1:14">
      <c r="A10" t="s">
        <v>96</v>
      </c>
      <c r="B10" t="s">
        <v>97</v>
      </c>
      <c r="C10" t="s">
        <v>98</v>
      </c>
      <c r="D10">
        <v>499</v>
      </c>
      <c r="E10">
        <v>999</v>
      </c>
      <c r="F10" s="1">
        <v>0.5</v>
      </c>
      <c r="G10">
        <v>4.2</v>
      </c>
      <c r="H10" s="4">
        <v>179691</v>
      </c>
      <c r="I10" t="str">
        <f t="shared" si="0"/>
        <v>yes</v>
      </c>
      <c r="J10">
        <f t="shared" si="1"/>
        <v>4195.8</v>
      </c>
      <c r="K10" t="str">
        <f t="shared" si="2"/>
        <v>#200-#500</v>
      </c>
      <c r="L10" t="str">
        <f t="shared" si="3"/>
        <v>41-50%</v>
      </c>
    </row>
    <row r="11" spans="1:14">
      <c r="A11" t="s">
        <v>107</v>
      </c>
      <c r="B11" t="s">
        <v>108</v>
      </c>
      <c r="C11" t="s">
        <v>18</v>
      </c>
      <c r="D11">
        <v>199</v>
      </c>
      <c r="E11">
        <v>299</v>
      </c>
      <c r="F11" s="1">
        <v>0.33</v>
      </c>
      <c r="G11">
        <v>4</v>
      </c>
      <c r="H11" s="4">
        <v>43994</v>
      </c>
      <c r="I11" t="str">
        <f t="shared" si="0"/>
        <v>no</v>
      </c>
      <c r="J11">
        <f t="shared" si="1"/>
        <v>1196</v>
      </c>
      <c r="K11" t="str">
        <f t="shared" si="2"/>
        <v>&lt;#200</v>
      </c>
      <c r="L11" t="str">
        <f t="shared" si="3"/>
        <v>31-40%</v>
      </c>
    </row>
    <row r="12" spans="1:14">
      <c r="A12" t="s">
        <v>112</v>
      </c>
      <c r="B12" t="s">
        <v>113</v>
      </c>
      <c r="C12" t="s">
        <v>18</v>
      </c>
      <c r="D12">
        <v>154</v>
      </c>
      <c r="E12">
        <v>339</v>
      </c>
      <c r="F12" s="1">
        <v>0.55000000000000004</v>
      </c>
      <c r="G12">
        <v>4.3</v>
      </c>
      <c r="H12" s="4">
        <v>13391</v>
      </c>
      <c r="I12" t="str">
        <f t="shared" si="0"/>
        <v>yes</v>
      </c>
      <c r="J12">
        <f t="shared" si="1"/>
        <v>1457.7</v>
      </c>
      <c r="K12" t="str">
        <f t="shared" si="2"/>
        <v>&lt;#200</v>
      </c>
      <c r="L12" t="str">
        <f t="shared" si="3"/>
        <v>51-60%</v>
      </c>
    </row>
    <row r="13" spans="1:14">
      <c r="A13" t="s">
        <v>122</v>
      </c>
      <c r="B13" t="s">
        <v>123</v>
      </c>
      <c r="C13" t="s">
        <v>18</v>
      </c>
      <c r="D13">
        <v>299</v>
      </c>
      <c r="E13">
        <v>799</v>
      </c>
      <c r="F13" s="1">
        <v>0.63</v>
      </c>
      <c r="G13">
        <v>4.2</v>
      </c>
      <c r="H13" s="4">
        <v>94363</v>
      </c>
      <c r="I13" t="str">
        <f t="shared" si="0"/>
        <v>yes</v>
      </c>
      <c r="J13">
        <f t="shared" si="1"/>
        <v>3355.8</v>
      </c>
      <c r="K13" t="str">
        <f t="shared" si="2"/>
        <v>#200-#500</v>
      </c>
      <c r="L13" t="str">
        <f t="shared" si="3"/>
        <v>61-70%</v>
      </c>
    </row>
    <row r="14" spans="1:14">
      <c r="A14" t="s">
        <v>127</v>
      </c>
      <c r="B14" t="s">
        <v>128</v>
      </c>
      <c r="C14" t="s">
        <v>129</v>
      </c>
      <c r="D14">
        <v>219</v>
      </c>
      <c r="E14">
        <v>700</v>
      </c>
      <c r="F14" s="1">
        <v>0.69</v>
      </c>
      <c r="G14">
        <v>4.4000000000000004</v>
      </c>
      <c r="H14" s="4">
        <v>426973</v>
      </c>
      <c r="I14" t="str">
        <f t="shared" si="0"/>
        <v>yes</v>
      </c>
      <c r="J14">
        <f t="shared" si="1"/>
        <v>3080.0000000000005</v>
      </c>
      <c r="K14" t="str">
        <f t="shared" si="2"/>
        <v>#200-#500</v>
      </c>
      <c r="L14" t="str">
        <f t="shared" si="3"/>
        <v>61-70%</v>
      </c>
    </row>
    <row r="15" spans="1:14">
      <c r="A15" t="s">
        <v>138</v>
      </c>
      <c r="B15" t="s">
        <v>139</v>
      </c>
      <c r="C15" t="s">
        <v>18</v>
      </c>
      <c r="D15">
        <v>350</v>
      </c>
      <c r="E15">
        <v>899</v>
      </c>
      <c r="F15" s="1">
        <v>0.61</v>
      </c>
      <c r="G15">
        <v>4.2</v>
      </c>
      <c r="H15" s="4">
        <v>2262</v>
      </c>
      <c r="I15" t="str">
        <f t="shared" si="0"/>
        <v>yes</v>
      </c>
      <c r="J15">
        <f t="shared" si="1"/>
        <v>3775.8</v>
      </c>
      <c r="K15" t="str">
        <f t="shared" si="2"/>
        <v>#200-#500</v>
      </c>
      <c r="L15" t="str">
        <f t="shared" si="3"/>
        <v>61-70%</v>
      </c>
    </row>
    <row r="16" spans="1:14">
      <c r="A16" t="s">
        <v>148</v>
      </c>
      <c r="B16" t="s">
        <v>149</v>
      </c>
      <c r="C16" t="s">
        <v>18</v>
      </c>
      <c r="D16">
        <v>159</v>
      </c>
      <c r="E16">
        <v>399</v>
      </c>
      <c r="F16" s="1">
        <v>0.6</v>
      </c>
      <c r="G16">
        <v>4.0999999999999996</v>
      </c>
      <c r="H16" s="4">
        <v>4768</v>
      </c>
      <c r="I16" t="str">
        <f t="shared" si="0"/>
        <v>yes</v>
      </c>
      <c r="J16">
        <f t="shared" si="1"/>
        <v>1635.8999999999999</v>
      </c>
      <c r="K16" t="str">
        <f t="shared" si="2"/>
        <v>&lt;#200</v>
      </c>
      <c r="L16" t="str">
        <f t="shared" si="3"/>
        <v>51-60%</v>
      </c>
    </row>
    <row r="17" spans="1:12">
      <c r="A17" t="s">
        <v>157</v>
      </c>
      <c r="B17" t="s">
        <v>158</v>
      </c>
      <c r="C17" t="s">
        <v>18</v>
      </c>
      <c r="D17">
        <v>349</v>
      </c>
      <c r="E17">
        <v>399</v>
      </c>
      <c r="F17" s="1">
        <v>0.13</v>
      </c>
      <c r="G17">
        <v>4.4000000000000004</v>
      </c>
      <c r="H17" s="4">
        <v>18757</v>
      </c>
      <c r="I17" t="str">
        <f t="shared" si="0"/>
        <v>no</v>
      </c>
      <c r="J17">
        <f t="shared" si="1"/>
        <v>1755.6000000000001</v>
      </c>
      <c r="K17" t="str">
        <f t="shared" si="2"/>
        <v>#200-#500</v>
      </c>
      <c r="L17" t="str">
        <f t="shared" si="3"/>
        <v>11-20%</v>
      </c>
    </row>
    <row r="18" spans="1:12">
      <c r="A18" t="s">
        <v>167</v>
      </c>
      <c r="B18" t="s">
        <v>168</v>
      </c>
      <c r="C18" t="s">
        <v>169</v>
      </c>
      <c r="D18" s="2">
        <v>13999</v>
      </c>
      <c r="E18" s="2">
        <v>24999</v>
      </c>
      <c r="F18" s="1">
        <v>0.44</v>
      </c>
      <c r="G18">
        <v>4.2</v>
      </c>
      <c r="H18" s="4">
        <v>32840</v>
      </c>
      <c r="I18" t="str">
        <f t="shared" si="0"/>
        <v>no</v>
      </c>
      <c r="J18">
        <f t="shared" si="1"/>
        <v>104995.8</v>
      </c>
      <c r="K18" t="str">
        <f t="shared" si="2"/>
        <v>&gt;#500</v>
      </c>
      <c r="L18" t="str">
        <f t="shared" si="3"/>
        <v>41-50%</v>
      </c>
    </row>
    <row r="19" spans="1:12">
      <c r="A19" t="s">
        <v>178</v>
      </c>
      <c r="B19" t="s">
        <v>179</v>
      </c>
      <c r="C19" t="s">
        <v>18</v>
      </c>
      <c r="D19">
        <v>249</v>
      </c>
      <c r="E19">
        <v>399</v>
      </c>
      <c r="F19" s="1">
        <v>0.38</v>
      </c>
      <c r="G19">
        <v>4</v>
      </c>
      <c r="H19" s="4">
        <v>43994</v>
      </c>
      <c r="I19" t="str">
        <f t="shared" si="0"/>
        <v>no</v>
      </c>
      <c r="J19">
        <f t="shared" si="1"/>
        <v>1596</v>
      </c>
      <c r="K19" t="str">
        <f t="shared" si="2"/>
        <v>#200-#500</v>
      </c>
      <c r="L19" t="str">
        <f t="shared" si="3"/>
        <v>31-40%</v>
      </c>
    </row>
    <row r="20" spans="1:12">
      <c r="A20" t="s">
        <v>183</v>
      </c>
      <c r="B20" t="s">
        <v>184</v>
      </c>
      <c r="C20" t="s">
        <v>18</v>
      </c>
      <c r="D20">
        <v>199</v>
      </c>
      <c r="E20">
        <v>499</v>
      </c>
      <c r="F20" s="1">
        <v>0.6</v>
      </c>
      <c r="G20">
        <v>4.0999999999999996</v>
      </c>
      <c r="H20" s="4">
        <v>13045</v>
      </c>
      <c r="I20" t="str">
        <f t="shared" si="0"/>
        <v>yes</v>
      </c>
      <c r="J20">
        <f t="shared" si="1"/>
        <v>2045.8999999999999</v>
      </c>
      <c r="K20" t="str">
        <f t="shared" si="2"/>
        <v>&lt;#200</v>
      </c>
      <c r="L20" t="str">
        <f t="shared" si="3"/>
        <v>51-60%</v>
      </c>
    </row>
    <row r="21" spans="1:12">
      <c r="A21" t="s">
        <v>193</v>
      </c>
      <c r="B21" t="s">
        <v>194</v>
      </c>
      <c r="C21" t="s">
        <v>169</v>
      </c>
      <c r="D21" s="2">
        <v>13490</v>
      </c>
      <c r="E21" s="2">
        <v>21990</v>
      </c>
      <c r="F21" s="1">
        <v>0.39</v>
      </c>
      <c r="G21">
        <v>4.3</v>
      </c>
      <c r="H21" s="4">
        <v>11976</v>
      </c>
      <c r="I21" t="str">
        <f t="shared" si="0"/>
        <v>no</v>
      </c>
      <c r="J21">
        <f t="shared" si="1"/>
        <v>94557</v>
      </c>
      <c r="K21" t="str">
        <f t="shared" si="2"/>
        <v>&gt;#500</v>
      </c>
      <c r="L21" t="str">
        <f t="shared" si="3"/>
        <v>31-40%</v>
      </c>
    </row>
    <row r="22" spans="1:12">
      <c r="A22" t="s">
        <v>203</v>
      </c>
      <c r="B22" t="s">
        <v>204</v>
      </c>
      <c r="C22" t="s">
        <v>18</v>
      </c>
      <c r="D22">
        <v>970</v>
      </c>
      <c r="E22" s="2">
        <v>1799</v>
      </c>
      <c r="F22" s="1">
        <v>0.46</v>
      </c>
      <c r="G22">
        <v>4.5</v>
      </c>
      <c r="H22" s="4">
        <v>815</v>
      </c>
      <c r="I22" t="str">
        <f t="shared" si="0"/>
        <v>no</v>
      </c>
      <c r="J22">
        <f t="shared" si="1"/>
        <v>8095.5</v>
      </c>
      <c r="K22" t="str">
        <f t="shared" si="2"/>
        <v>&gt;#500</v>
      </c>
      <c r="L22" t="str">
        <f t="shared" si="3"/>
        <v>41-50%</v>
      </c>
    </row>
    <row r="23" spans="1:12">
      <c r="A23" t="s">
        <v>213</v>
      </c>
      <c r="B23" t="s">
        <v>214</v>
      </c>
      <c r="C23" t="s">
        <v>129</v>
      </c>
      <c r="D23">
        <v>279</v>
      </c>
      <c r="E23">
        <v>499</v>
      </c>
      <c r="F23" s="1">
        <v>0.44</v>
      </c>
      <c r="G23">
        <v>3.7</v>
      </c>
      <c r="H23" s="4">
        <v>10962</v>
      </c>
      <c r="I23" t="str">
        <f t="shared" si="0"/>
        <v>no</v>
      </c>
      <c r="J23">
        <f t="shared" si="1"/>
        <v>1846.3000000000002</v>
      </c>
      <c r="K23" t="str">
        <f t="shared" si="2"/>
        <v>#200-#500</v>
      </c>
      <c r="L23" t="str">
        <f t="shared" si="3"/>
        <v>41-50%</v>
      </c>
    </row>
    <row r="24" spans="1:12">
      <c r="A24" t="s">
        <v>223</v>
      </c>
      <c r="B24" t="s">
        <v>224</v>
      </c>
      <c r="C24" t="s">
        <v>169</v>
      </c>
      <c r="D24" s="2">
        <v>13490</v>
      </c>
      <c r="E24" s="2">
        <v>22900</v>
      </c>
      <c r="F24" s="1">
        <v>0.41</v>
      </c>
      <c r="G24">
        <v>4.3</v>
      </c>
      <c r="H24" s="4">
        <v>16299</v>
      </c>
      <c r="I24" t="str">
        <f t="shared" si="0"/>
        <v>no</v>
      </c>
      <c r="J24">
        <f t="shared" si="1"/>
        <v>98470</v>
      </c>
      <c r="K24" t="str">
        <f t="shared" si="2"/>
        <v>&gt;#500</v>
      </c>
      <c r="L24" t="str">
        <f t="shared" si="3"/>
        <v>41-50%</v>
      </c>
    </row>
    <row r="25" spans="1:12">
      <c r="A25" t="s">
        <v>233</v>
      </c>
      <c r="B25" t="s">
        <v>234</v>
      </c>
      <c r="C25" t="s">
        <v>18</v>
      </c>
      <c r="D25">
        <v>59</v>
      </c>
      <c r="E25">
        <v>199</v>
      </c>
      <c r="F25" s="1">
        <v>0.7</v>
      </c>
      <c r="G25">
        <v>4</v>
      </c>
      <c r="H25" s="4">
        <v>9378</v>
      </c>
      <c r="I25" t="str">
        <f t="shared" si="0"/>
        <v>yes</v>
      </c>
      <c r="J25">
        <f t="shared" si="1"/>
        <v>796</v>
      </c>
      <c r="K25" t="str">
        <f t="shared" si="2"/>
        <v>&lt;#200</v>
      </c>
      <c r="L25" t="str">
        <f t="shared" si="3"/>
        <v>61-70%</v>
      </c>
    </row>
    <row r="26" spans="1:12">
      <c r="A26" t="s">
        <v>243</v>
      </c>
      <c r="B26" t="s">
        <v>244</v>
      </c>
      <c r="C26" t="s">
        <v>169</v>
      </c>
      <c r="D26" s="2">
        <v>11499</v>
      </c>
      <c r="E26" s="2">
        <v>19990</v>
      </c>
      <c r="F26" s="1">
        <v>0.42</v>
      </c>
      <c r="G26">
        <v>4.3</v>
      </c>
      <c r="H26" s="4">
        <v>4703</v>
      </c>
      <c r="I26" t="str">
        <f t="shared" si="0"/>
        <v>no</v>
      </c>
      <c r="J26">
        <f t="shared" si="1"/>
        <v>85957</v>
      </c>
      <c r="K26" t="str">
        <f t="shared" si="2"/>
        <v>&gt;#500</v>
      </c>
      <c r="L26" t="str">
        <f t="shared" si="3"/>
        <v>41-50%</v>
      </c>
    </row>
    <row r="27" spans="1:12">
      <c r="A27" t="s">
        <v>252</v>
      </c>
      <c r="B27" t="s">
        <v>253</v>
      </c>
      <c r="C27" t="s">
        <v>129</v>
      </c>
      <c r="D27">
        <v>199</v>
      </c>
      <c r="E27">
        <v>699</v>
      </c>
      <c r="F27" s="1">
        <v>0.72</v>
      </c>
      <c r="G27">
        <v>4.2</v>
      </c>
      <c r="H27" s="4">
        <v>12153</v>
      </c>
      <c r="I27" t="str">
        <f t="shared" si="0"/>
        <v>yes</v>
      </c>
      <c r="J27">
        <f t="shared" si="1"/>
        <v>2935.8</v>
      </c>
      <c r="K27" t="str">
        <f t="shared" si="2"/>
        <v>&lt;#200</v>
      </c>
      <c r="L27" t="str">
        <f t="shared" si="3"/>
        <v>71-80%</v>
      </c>
    </row>
    <row r="28" spans="1:12">
      <c r="A28" t="s">
        <v>262</v>
      </c>
      <c r="B28" t="s">
        <v>263</v>
      </c>
      <c r="C28" t="s">
        <v>169</v>
      </c>
      <c r="D28" s="2">
        <v>14999</v>
      </c>
      <c r="E28" s="2">
        <v>19999</v>
      </c>
      <c r="F28" s="1">
        <v>0.25</v>
      </c>
      <c r="G28">
        <v>4.2</v>
      </c>
      <c r="H28" s="4">
        <v>34899</v>
      </c>
      <c r="I28" t="str">
        <f t="shared" si="0"/>
        <v>no</v>
      </c>
      <c r="J28">
        <f t="shared" si="1"/>
        <v>83995.8</v>
      </c>
      <c r="K28" t="str">
        <f t="shared" si="2"/>
        <v>&gt;#500</v>
      </c>
      <c r="L28" t="str">
        <f t="shared" si="3"/>
        <v>21-30%</v>
      </c>
    </row>
    <row r="29" spans="1:12">
      <c r="A29" t="s">
        <v>272</v>
      </c>
      <c r="B29" t="s">
        <v>273</v>
      </c>
      <c r="C29" t="s">
        <v>18</v>
      </c>
      <c r="D29">
        <v>299</v>
      </c>
      <c r="E29">
        <v>399</v>
      </c>
      <c r="F29" s="1">
        <v>0.25</v>
      </c>
      <c r="G29">
        <v>4</v>
      </c>
      <c r="H29" s="4">
        <v>2766</v>
      </c>
      <c r="I29" t="str">
        <f t="shared" si="0"/>
        <v>no</v>
      </c>
      <c r="J29">
        <f t="shared" si="1"/>
        <v>1596</v>
      </c>
      <c r="K29" t="str">
        <f t="shared" si="2"/>
        <v>#200-#500</v>
      </c>
      <c r="L29" t="str">
        <f t="shared" si="3"/>
        <v>21-30%</v>
      </c>
    </row>
    <row r="30" spans="1:12">
      <c r="A30" t="s">
        <v>282</v>
      </c>
      <c r="B30" t="s">
        <v>283</v>
      </c>
      <c r="C30" t="s">
        <v>18</v>
      </c>
      <c r="D30">
        <v>970</v>
      </c>
      <c r="E30" s="2">
        <v>1999</v>
      </c>
      <c r="F30" s="1">
        <v>0.51</v>
      </c>
      <c r="G30">
        <v>4.4000000000000004</v>
      </c>
      <c r="H30" s="4">
        <v>184</v>
      </c>
      <c r="I30" t="str">
        <f t="shared" si="0"/>
        <v>yes</v>
      </c>
      <c r="J30">
        <f t="shared" si="1"/>
        <v>8795.6</v>
      </c>
      <c r="K30" t="str">
        <f t="shared" si="2"/>
        <v>&gt;#500</v>
      </c>
      <c r="L30" t="str">
        <f t="shared" si="3"/>
        <v>51-60%</v>
      </c>
    </row>
    <row r="31" spans="1:12">
      <c r="A31" t="s">
        <v>292</v>
      </c>
      <c r="B31" t="s">
        <v>293</v>
      </c>
      <c r="C31" t="s">
        <v>18</v>
      </c>
      <c r="D31">
        <v>299</v>
      </c>
      <c r="E31">
        <v>999</v>
      </c>
      <c r="F31" s="1">
        <v>0.7</v>
      </c>
      <c r="G31">
        <v>4.3</v>
      </c>
      <c r="H31" s="4">
        <v>20850</v>
      </c>
      <c r="I31" t="str">
        <f t="shared" si="0"/>
        <v>yes</v>
      </c>
      <c r="J31">
        <f t="shared" si="1"/>
        <v>4295.7</v>
      </c>
      <c r="K31" t="str">
        <f t="shared" si="2"/>
        <v>#200-#500</v>
      </c>
      <c r="L31" t="str">
        <f t="shared" si="3"/>
        <v>61-70%</v>
      </c>
    </row>
    <row r="32" spans="1:12">
      <c r="A32" t="s">
        <v>302</v>
      </c>
      <c r="B32" t="s">
        <v>303</v>
      </c>
      <c r="C32" t="s">
        <v>18</v>
      </c>
      <c r="D32">
        <v>199</v>
      </c>
      <c r="E32">
        <v>750</v>
      </c>
      <c r="F32" s="1">
        <v>0.73</v>
      </c>
      <c r="G32">
        <v>4.5</v>
      </c>
      <c r="H32" s="4">
        <v>74976</v>
      </c>
      <c r="I32" t="str">
        <f t="shared" si="0"/>
        <v>yes</v>
      </c>
      <c r="J32">
        <f t="shared" si="1"/>
        <v>3375</v>
      </c>
      <c r="K32" t="str">
        <f t="shared" si="2"/>
        <v>&lt;#200</v>
      </c>
      <c r="L32" t="str">
        <f t="shared" si="3"/>
        <v>71-80%</v>
      </c>
    </row>
    <row r="33" spans="1:12">
      <c r="A33" t="s">
        <v>312</v>
      </c>
      <c r="B33" t="s">
        <v>313</v>
      </c>
      <c r="C33" t="s">
        <v>18</v>
      </c>
      <c r="D33">
        <v>179</v>
      </c>
      <c r="E33">
        <v>499</v>
      </c>
      <c r="F33" s="1">
        <v>0.64</v>
      </c>
      <c r="G33">
        <v>4</v>
      </c>
      <c r="H33" s="4">
        <v>1934</v>
      </c>
      <c r="I33" t="str">
        <f t="shared" si="0"/>
        <v>yes</v>
      </c>
      <c r="J33">
        <f t="shared" si="1"/>
        <v>1996</v>
      </c>
      <c r="K33" t="str">
        <f t="shared" si="2"/>
        <v>&lt;#200</v>
      </c>
      <c r="L33" t="str">
        <f t="shared" si="3"/>
        <v>61-70%</v>
      </c>
    </row>
    <row r="34" spans="1:12">
      <c r="A34" t="s">
        <v>320</v>
      </c>
      <c r="B34" t="s">
        <v>321</v>
      </c>
      <c r="C34" t="s">
        <v>18</v>
      </c>
      <c r="D34">
        <v>389</v>
      </c>
      <c r="E34" s="2">
        <v>1099</v>
      </c>
      <c r="F34" s="1">
        <v>0.65</v>
      </c>
      <c r="G34">
        <v>4.3</v>
      </c>
      <c r="H34" s="4">
        <v>974</v>
      </c>
      <c r="I34" t="str">
        <f t="shared" si="0"/>
        <v>yes</v>
      </c>
      <c r="J34">
        <f t="shared" si="1"/>
        <v>4725.7</v>
      </c>
      <c r="K34" t="str">
        <f t="shared" si="2"/>
        <v>#200-#500</v>
      </c>
      <c r="L34" t="str">
        <f t="shared" si="3"/>
        <v>61-70%</v>
      </c>
    </row>
    <row r="35" spans="1:12">
      <c r="A35" t="s">
        <v>330</v>
      </c>
      <c r="B35" t="s">
        <v>331</v>
      </c>
      <c r="C35" t="s">
        <v>18</v>
      </c>
      <c r="D35">
        <v>599</v>
      </c>
      <c r="E35">
        <v>599</v>
      </c>
      <c r="F35" s="1">
        <v>0</v>
      </c>
      <c r="G35">
        <v>4.3</v>
      </c>
      <c r="H35" s="4">
        <v>355</v>
      </c>
      <c r="I35" t="str">
        <f t="shared" si="0"/>
        <v>no</v>
      </c>
      <c r="J35">
        <f t="shared" si="1"/>
        <v>2575.6999999999998</v>
      </c>
      <c r="K35" t="str">
        <f t="shared" si="2"/>
        <v>&gt;#500</v>
      </c>
      <c r="L35" t="str">
        <f t="shared" si="3"/>
        <v>0-10%</v>
      </c>
    </row>
    <row r="36" spans="1:12">
      <c r="A36" t="s">
        <v>340</v>
      </c>
      <c r="B36" t="s">
        <v>341</v>
      </c>
      <c r="C36" t="s">
        <v>18</v>
      </c>
      <c r="D36">
        <v>199</v>
      </c>
      <c r="E36">
        <v>999</v>
      </c>
      <c r="F36" s="1">
        <v>0.8</v>
      </c>
      <c r="G36">
        <v>3.9</v>
      </c>
      <c r="H36" s="4">
        <v>1075</v>
      </c>
      <c r="I36" t="str">
        <f t="shared" si="0"/>
        <v>yes</v>
      </c>
      <c r="J36">
        <f t="shared" si="1"/>
        <v>3896.1</v>
      </c>
      <c r="K36" t="str">
        <f t="shared" si="2"/>
        <v>&lt;#200</v>
      </c>
      <c r="L36" t="str">
        <f t="shared" si="3"/>
        <v>71-80%</v>
      </c>
    </row>
    <row r="37" spans="1:12">
      <c r="A37" t="s">
        <v>350</v>
      </c>
      <c r="B37" t="s">
        <v>351</v>
      </c>
      <c r="C37" t="s">
        <v>18</v>
      </c>
      <c r="D37">
        <v>99</v>
      </c>
      <c r="E37">
        <v>666.66</v>
      </c>
      <c r="F37" s="1">
        <v>0.85</v>
      </c>
      <c r="G37">
        <v>3.9</v>
      </c>
      <c r="H37" s="4">
        <v>24871</v>
      </c>
      <c r="I37" t="str">
        <f t="shared" si="0"/>
        <v>yes</v>
      </c>
      <c r="J37">
        <f t="shared" si="1"/>
        <v>2599.9739999999997</v>
      </c>
      <c r="K37" t="str">
        <f t="shared" si="2"/>
        <v>&lt;#200</v>
      </c>
      <c r="L37" t="str">
        <f t="shared" si="3"/>
        <v>81-90%</v>
      </c>
    </row>
    <row r="38" spans="1:12">
      <c r="A38" t="s">
        <v>356</v>
      </c>
      <c r="B38" t="s">
        <v>357</v>
      </c>
      <c r="C38" t="s">
        <v>18</v>
      </c>
      <c r="D38">
        <v>899</v>
      </c>
      <c r="E38" s="2">
        <v>1900</v>
      </c>
      <c r="F38" s="1">
        <v>0.53</v>
      </c>
      <c r="G38">
        <v>4.4000000000000004</v>
      </c>
      <c r="H38" s="4">
        <v>13552</v>
      </c>
      <c r="I38" t="str">
        <f t="shared" si="0"/>
        <v>yes</v>
      </c>
      <c r="J38">
        <f t="shared" si="1"/>
        <v>8360</v>
      </c>
      <c r="K38" t="str">
        <f t="shared" si="2"/>
        <v>&gt;#500</v>
      </c>
      <c r="L38" t="str">
        <f t="shared" si="3"/>
        <v>51-60%</v>
      </c>
    </row>
    <row r="39" spans="1:12">
      <c r="A39" t="s">
        <v>366</v>
      </c>
      <c r="B39" t="s">
        <v>367</v>
      </c>
      <c r="C39" t="s">
        <v>18</v>
      </c>
      <c r="D39">
        <v>199</v>
      </c>
      <c r="E39">
        <v>999</v>
      </c>
      <c r="F39" s="1">
        <v>0.8</v>
      </c>
      <c r="G39">
        <v>4</v>
      </c>
      <c r="H39" s="4">
        <v>576</v>
      </c>
      <c r="I39" t="str">
        <f t="shared" si="0"/>
        <v>yes</v>
      </c>
      <c r="J39">
        <f t="shared" si="1"/>
        <v>3996</v>
      </c>
      <c r="K39" t="str">
        <f t="shared" si="2"/>
        <v>&lt;#200</v>
      </c>
      <c r="L39" t="str">
        <f t="shared" si="3"/>
        <v>71-80%</v>
      </c>
    </row>
    <row r="40" spans="1:12">
      <c r="A40" t="s">
        <v>376</v>
      </c>
      <c r="B40" t="s">
        <v>377</v>
      </c>
      <c r="C40" t="s">
        <v>169</v>
      </c>
      <c r="D40" s="2">
        <v>32999</v>
      </c>
      <c r="E40" s="2">
        <v>45999</v>
      </c>
      <c r="F40" s="1">
        <v>0.28000000000000003</v>
      </c>
      <c r="G40">
        <v>4.2</v>
      </c>
      <c r="H40" s="4">
        <v>7298</v>
      </c>
      <c r="I40" t="str">
        <f t="shared" si="0"/>
        <v>no</v>
      </c>
      <c r="J40">
        <f t="shared" si="1"/>
        <v>193195.80000000002</v>
      </c>
      <c r="K40" t="str">
        <f t="shared" si="2"/>
        <v>&gt;#500</v>
      </c>
      <c r="L40" t="str">
        <f t="shared" si="3"/>
        <v>21-30%</v>
      </c>
    </row>
    <row r="41" spans="1:12">
      <c r="A41" t="s">
        <v>386</v>
      </c>
      <c r="B41" t="s">
        <v>387</v>
      </c>
      <c r="C41" t="s">
        <v>18</v>
      </c>
      <c r="D41">
        <v>970</v>
      </c>
      <c r="E41" s="2">
        <v>1999</v>
      </c>
      <c r="F41" s="1">
        <v>0.51</v>
      </c>
      <c r="G41">
        <v>4.2</v>
      </c>
      <c r="H41" s="4">
        <v>462</v>
      </c>
      <c r="I41" t="str">
        <f t="shared" si="0"/>
        <v>yes</v>
      </c>
      <c r="J41">
        <f t="shared" si="1"/>
        <v>8395.8000000000011</v>
      </c>
      <c r="K41" t="str">
        <f t="shared" si="2"/>
        <v>&gt;#500</v>
      </c>
      <c r="L41" t="str">
        <f t="shared" si="3"/>
        <v>51-60%</v>
      </c>
    </row>
    <row r="42" spans="1:12">
      <c r="A42" t="s">
        <v>396</v>
      </c>
      <c r="B42" t="s">
        <v>397</v>
      </c>
      <c r="C42" t="s">
        <v>18</v>
      </c>
      <c r="D42">
        <v>209</v>
      </c>
      <c r="E42">
        <v>695</v>
      </c>
      <c r="F42" s="1">
        <v>0.7</v>
      </c>
      <c r="G42">
        <v>4.5</v>
      </c>
      <c r="H42" s="4">
        <v>107687</v>
      </c>
      <c r="I42" t="str">
        <f t="shared" si="0"/>
        <v>yes</v>
      </c>
      <c r="J42">
        <f t="shared" si="1"/>
        <v>3127.5</v>
      </c>
      <c r="K42" t="str">
        <f t="shared" si="2"/>
        <v>#200-#500</v>
      </c>
      <c r="L42" t="str">
        <f t="shared" si="3"/>
        <v>61-70%</v>
      </c>
    </row>
    <row r="43" spans="1:12">
      <c r="A43" t="s">
        <v>406</v>
      </c>
      <c r="B43" t="s">
        <v>407</v>
      </c>
      <c r="C43" t="s">
        <v>169</v>
      </c>
      <c r="D43" s="2">
        <v>19999</v>
      </c>
      <c r="E43" s="2">
        <v>34999</v>
      </c>
      <c r="F43" s="1">
        <v>0.43</v>
      </c>
      <c r="G43">
        <v>4.3</v>
      </c>
      <c r="H43" s="4">
        <v>27151</v>
      </c>
      <c r="I43" t="str">
        <f t="shared" si="0"/>
        <v>no</v>
      </c>
      <c r="J43">
        <f t="shared" si="1"/>
        <v>150495.69999999998</v>
      </c>
      <c r="K43" t="str">
        <f t="shared" si="2"/>
        <v>&gt;#500</v>
      </c>
      <c r="L43" t="str">
        <f t="shared" si="3"/>
        <v>41-50%</v>
      </c>
    </row>
    <row r="44" spans="1:12">
      <c r="A44" t="s">
        <v>415</v>
      </c>
      <c r="B44" t="s">
        <v>416</v>
      </c>
      <c r="C44" t="s">
        <v>18</v>
      </c>
      <c r="D44">
        <v>399</v>
      </c>
      <c r="E44" s="2">
        <v>1099</v>
      </c>
      <c r="F44" s="1">
        <v>0.64</v>
      </c>
      <c r="G44">
        <v>4.2</v>
      </c>
      <c r="H44" s="4">
        <v>24269</v>
      </c>
      <c r="I44" t="str">
        <f t="shared" si="0"/>
        <v>yes</v>
      </c>
      <c r="J44">
        <f t="shared" si="1"/>
        <v>4615.8</v>
      </c>
      <c r="K44" t="str">
        <f t="shared" si="2"/>
        <v>#200-#500</v>
      </c>
      <c r="L44" t="str">
        <f t="shared" si="3"/>
        <v>61-70%</v>
      </c>
    </row>
    <row r="45" spans="1:12">
      <c r="A45" t="s">
        <v>420</v>
      </c>
      <c r="B45" t="s">
        <v>421</v>
      </c>
      <c r="C45" t="s">
        <v>98</v>
      </c>
      <c r="D45">
        <v>999</v>
      </c>
      <c r="E45" s="2">
        <v>1599</v>
      </c>
      <c r="F45" s="1">
        <v>0.38</v>
      </c>
      <c r="G45">
        <v>4.3</v>
      </c>
      <c r="H45" s="4">
        <v>12093</v>
      </c>
      <c r="I45" t="str">
        <f t="shared" si="0"/>
        <v>no</v>
      </c>
      <c r="J45">
        <f t="shared" si="1"/>
        <v>6875.7</v>
      </c>
      <c r="K45" t="str">
        <f t="shared" si="2"/>
        <v>&gt;#500</v>
      </c>
      <c r="L45" t="str">
        <f t="shared" si="3"/>
        <v>31-40%</v>
      </c>
    </row>
    <row r="46" spans="1:12">
      <c r="A46" t="s">
        <v>430</v>
      </c>
      <c r="B46" t="s">
        <v>431</v>
      </c>
      <c r="C46" t="s">
        <v>18</v>
      </c>
      <c r="D46">
        <v>59</v>
      </c>
      <c r="E46">
        <v>199</v>
      </c>
      <c r="F46" s="1">
        <v>0.7</v>
      </c>
      <c r="G46">
        <v>4</v>
      </c>
      <c r="H46" s="4">
        <v>9378</v>
      </c>
      <c r="I46" t="str">
        <f t="shared" si="0"/>
        <v>yes</v>
      </c>
      <c r="J46">
        <f t="shared" si="1"/>
        <v>796</v>
      </c>
      <c r="K46" t="str">
        <f t="shared" si="2"/>
        <v>&lt;#200</v>
      </c>
      <c r="L46" t="str">
        <f t="shared" si="3"/>
        <v>61-70%</v>
      </c>
    </row>
    <row r="47" spans="1:12">
      <c r="A47" t="s">
        <v>435</v>
      </c>
      <c r="B47" t="s">
        <v>436</v>
      </c>
      <c r="C47" t="s">
        <v>18</v>
      </c>
      <c r="D47">
        <v>333</v>
      </c>
      <c r="E47">
        <v>999</v>
      </c>
      <c r="F47" s="1">
        <v>0.67</v>
      </c>
      <c r="G47">
        <v>3.3</v>
      </c>
      <c r="H47" s="4">
        <v>9792</v>
      </c>
      <c r="I47" t="str">
        <f t="shared" si="0"/>
        <v>yes</v>
      </c>
      <c r="J47">
        <f t="shared" si="1"/>
        <v>3296.7</v>
      </c>
      <c r="K47" t="str">
        <f t="shared" si="2"/>
        <v>#200-#500</v>
      </c>
      <c r="L47" t="str">
        <f t="shared" si="3"/>
        <v>61-70%</v>
      </c>
    </row>
    <row r="48" spans="1:12">
      <c r="A48" t="s">
        <v>445</v>
      </c>
      <c r="B48" t="s">
        <v>446</v>
      </c>
      <c r="C48" t="s">
        <v>98</v>
      </c>
      <c r="D48">
        <v>507</v>
      </c>
      <c r="E48" s="2">
        <v>1208</v>
      </c>
      <c r="F48" s="1">
        <v>0.57999999999999996</v>
      </c>
      <c r="G48">
        <v>4.0999999999999996</v>
      </c>
      <c r="H48" s="4">
        <v>8131</v>
      </c>
      <c r="I48" t="str">
        <f t="shared" si="0"/>
        <v>yes</v>
      </c>
      <c r="J48">
        <f t="shared" si="1"/>
        <v>4952.7999999999993</v>
      </c>
      <c r="K48" t="str">
        <f t="shared" si="2"/>
        <v>&gt;#500</v>
      </c>
      <c r="L48" t="str">
        <f t="shared" si="3"/>
        <v>51-60%</v>
      </c>
    </row>
    <row r="49" spans="1:12">
      <c r="A49" t="s">
        <v>455</v>
      </c>
      <c r="B49" t="s">
        <v>456</v>
      </c>
      <c r="C49" t="s">
        <v>129</v>
      </c>
      <c r="D49">
        <v>309</v>
      </c>
      <c r="E49">
        <v>475</v>
      </c>
      <c r="F49" s="1">
        <v>0.35</v>
      </c>
      <c r="G49">
        <v>4.4000000000000004</v>
      </c>
      <c r="H49" s="4">
        <v>426973</v>
      </c>
      <c r="I49" t="str">
        <f t="shared" si="0"/>
        <v>no</v>
      </c>
      <c r="J49">
        <f t="shared" si="1"/>
        <v>2090</v>
      </c>
      <c r="K49" t="str">
        <f t="shared" si="2"/>
        <v>#200-#500</v>
      </c>
      <c r="L49" t="str">
        <f t="shared" si="3"/>
        <v>31-40%</v>
      </c>
    </row>
    <row r="50" spans="1:12">
      <c r="A50" t="s">
        <v>460</v>
      </c>
      <c r="B50" t="s">
        <v>461</v>
      </c>
      <c r="C50" t="s">
        <v>462</v>
      </c>
      <c r="D50">
        <v>399</v>
      </c>
      <c r="E50">
        <v>999</v>
      </c>
      <c r="F50" s="1">
        <v>0.6</v>
      </c>
      <c r="G50">
        <v>3.6</v>
      </c>
      <c r="H50" s="4">
        <v>493</v>
      </c>
      <c r="I50" t="str">
        <f t="shared" si="0"/>
        <v>yes</v>
      </c>
      <c r="J50">
        <f t="shared" si="1"/>
        <v>3596.4</v>
      </c>
      <c r="K50" t="str">
        <f t="shared" si="2"/>
        <v>#200-#500</v>
      </c>
      <c r="L50" t="str">
        <f t="shared" si="3"/>
        <v>51-60%</v>
      </c>
    </row>
    <row r="51" spans="1:12">
      <c r="A51" t="s">
        <v>471</v>
      </c>
      <c r="B51" t="s">
        <v>472</v>
      </c>
      <c r="C51" t="s">
        <v>18</v>
      </c>
      <c r="D51">
        <v>199</v>
      </c>
      <c r="E51">
        <v>395</v>
      </c>
      <c r="F51" s="1">
        <v>0.5</v>
      </c>
      <c r="G51">
        <v>4.2</v>
      </c>
      <c r="H51" s="4">
        <v>92595</v>
      </c>
      <c r="I51" t="str">
        <f t="shared" si="0"/>
        <v>yes</v>
      </c>
      <c r="J51">
        <f t="shared" si="1"/>
        <v>1659</v>
      </c>
      <c r="K51" t="str">
        <f t="shared" si="2"/>
        <v>&lt;#200</v>
      </c>
      <c r="L51" t="str">
        <f t="shared" si="3"/>
        <v>41-50%</v>
      </c>
    </row>
    <row r="52" spans="1:12">
      <c r="A52" t="s">
        <v>481</v>
      </c>
      <c r="B52" t="s">
        <v>482</v>
      </c>
      <c r="C52" t="s">
        <v>98</v>
      </c>
      <c r="D52" s="2">
        <v>1199</v>
      </c>
      <c r="E52" s="2">
        <v>2199</v>
      </c>
      <c r="F52" s="1">
        <v>0.45</v>
      </c>
      <c r="G52">
        <v>4.4000000000000004</v>
      </c>
      <c r="H52" s="4">
        <v>24780</v>
      </c>
      <c r="I52" t="str">
        <f t="shared" si="0"/>
        <v>no</v>
      </c>
      <c r="J52">
        <f t="shared" si="1"/>
        <v>9675.6</v>
      </c>
      <c r="K52" t="str">
        <f t="shared" si="2"/>
        <v>&gt;#500</v>
      </c>
      <c r="L52" t="str">
        <f t="shared" si="3"/>
        <v>41-50%</v>
      </c>
    </row>
    <row r="53" spans="1:12">
      <c r="A53" t="s">
        <v>491</v>
      </c>
      <c r="B53" t="s">
        <v>492</v>
      </c>
      <c r="C53" t="s">
        <v>18</v>
      </c>
      <c r="D53">
        <v>179</v>
      </c>
      <c r="E53">
        <v>500</v>
      </c>
      <c r="F53" s="1">
        <v>0.64</v>
      </c>
      <c r="G53">
        <v>4.2</v>
      </c>
      <c r="H53" s="4">
        <v>92595</v>
      </c>
      <c r="I53" t="str">
        <f t="shared" si="0"/>
        <v>yes</v>
      </c>
      <c r="J53">
        <f t="shared" si="1"/>
        <v>2100</v>
      </c>
      <c r="K53" t="str">
        <f t="shared" si="2"/>
        <v>&lt;#200</v>
      </c>
      <c r="L53" t="str">
        <f t="shared" si="3"/>
        <v>61-70%</v>
      </c>
    </row>
    <row r="54" spans="1:12">
      <c r="A54" t="s">
        <v>496</v>
      </c>
      <c r="B54" t="s">
        <v>497</v>
      </c>
      <c r="C54" t="s">
        <v>18</v>
      </c>
      <c r="D54">
        <v>799</v>
      </c>
      <c r="E54" s="2">
        <v>2100</v>
      </c>
      <c r="F54" s="1">
        <v>0.62</v>
      </c>
      <c r="G54">
        <v>4.3</v>
      </c>
      <c r="H54" s="4">
        <v>8188</v>
      </c>
      <c r="I54" t="str">
        <f t="shared" si="0"/>
        <v>yes</v>
      </c>
      <c r="J54">
        <f t="shared" si="1"/>
        <v>9030</v>
      </c>
      <c r="K54" t="str">
        <f t="shared" si="2"/>
        <v>&gt;#500</v>
      </c>
      <c r="L54" t="str">
        <f t="shared" si="3"/>
        <v>61-70%</v>
      </c>
    </row>
    <row r="55" spans="1:12">
      <c r="A55" t="s">
        <v>506</v>
      </c>
      <c r="B55" t="s">
        <v>507</v>
      </c>
      <c r="C55" t="s">
        <v>508</v>
      </c>
      <c r="D55" s="2">
        <v>6999</v>
      </c>
      <c r="E55" s="2">
        <v>12999</v>
      </c>
      <c r="F55" s="1">
        <v>0.46</v>
      </c>
      <c r="G55">
        <v>4.2</v>
      </c>
      <c r="H55" s="4">
        <v>4003</v>
      </c>
      <c r="I55" t="str">
        <f t="shared" si="0"/>
        <v>no</v>
      </c>
      <c r="J55">
        <f t="shared" si="1"/>
        <v>54595.8</v>
      </c>
      <c r="K55" t="str">
        <f t="shared" si="2"/>
        <v>&gt;#500</v>
      </c>
      <c r="L55" t="str">
        <f t="shared" si="3"/>
        <v>41-50%</v>
      </c>
    </row>
    <row r="56" spans="1:12">
      <c r="A56" t="s">
        <v>516</v>
      </c>
      <c r="B56" t="s">
        <v>517</v>
      </c>
      <c r="C56" t="s">
        <v>18</v>
      </c>
      <c r="D56">
        <v>199</v>
      </c>
      <c r="E56">
        <v>349</v>
      </c>
      <c r="F56" s="1">
        <v>0.43</v>
      </c>
      <c r="G56">
        <v>4.0999999999999996</v>
      </c>
      <c r="H56" s="4">
        <v>314</v>
      </c>
      <c r="I56" t="str">
        <f t="shared" si="0"/>
        <v>no</v>
      </c>
      <c r="J56">
        <f t="shared" si="1"/>
        <v>1430.8999999999999</v>
      </c>
      <c r="K56" t="str">
        <f t="shared" si="2"/>
        <v>&lt;#200</v>
      </c>
      <c r="L56" t="str">
        <f t="shared" si="3"/>
        <v>41-50%</v>
      </c>
    </row>
    <row r="57" spans="1:12">
      <c r="A57" t="s">
        <v>526</v>
      </c>
      <c r="B57" t="s">
        <v>527</v>
      </c>
      <c r="C57" t="s">
        <v>462</v>
      </c>
      <c r="D57">
        <v>230</v>
      </c>
      <c r="E57">
        <v>499</v>
      </c>
      <c r="F57" s="1">
        <v>0.54</v>
      </c>
      <c r="G57">
        <v>3.7</v>
      </c>
      <c r="H57" s="4">
        <v>2960</v>
      </c>
      <c r="I57" t="str">
        <f t="shared" si="0"/>
        <v>yes</v>
      </c>
      <c r="J57">
        <f t="shared" si="1"/>
        <v>1846.3000000000002</v>
      </c>
      <c r="K57" t="str">
        <f t="shared" si="2"/>
        <v>#200-#500</v>
      </c>
      <c r="L57" t="str">
        <f t="shared" si="3"/>
        <v>51-60%</v>
      </c>
    </row>
    <row r="58" spans="1:12">
      <c r="A58" t="s">
        <v>536</v>
      </c>
      <c r="B58" t="s">
        <v>537</v>
      </c>
      <c r="C58" t="s">
        <v>98</v>
      </c>
      <c r="D58">
        <v>649</v>
      </c>
      <c r="E58" s="2">
        <v>1399</v>
      </c>
      <c r="F58" s="1">
        <v>0.54</v>
      </c>
      <c r="G58">
        <v>4.2</v>
      </c>
      <c r="H58" s="4">
        <v>179691</v>
      </c>
      <c r="I58" t="str">
        <f t="shared" si="0"/>
        <v>yes</v>
      </c>
      <c r="J58">
        <f t="shared" si="1"/>
        <v>5875.8</v>
      </c>
      <c r="K58" t="str">
        <f t="shared" si="2"/>
        <v>&gt;#500</v>
      </c>
      <c r="L58" t="str">
        <f t="shared" si="3"/>
        <v>51-60%</v>
      </c>
    </row>
    <row r="59" spans="1:12">
      <c r="A59" t="s">
        <v>541</v>
      </c>
      <c r="B59" t="s">
        <v>542</v>
      </c>
      <c r="C59" t="s">
        <v>169</v>
      </c>
      <c r="D59" s="2">
        <v>15999</v>
      </c>
      <c r="E59" s="2">
        <v>21999</v>
      </c>
      <c r="F59" s="1">
        <v>0.27</v>
      </c>
      <c r="G59">
        <v>4.2</v>
      </c>
      <c r="H59" s="4">
        <v>34899</v>
      </c>
      <c r="I59" t="str">
        <f t="shared" si="0"/>
        <v>no</v>
      </c>
      <c r="J59">
        <f t="shared" si="1"/>
        <v>92395.8</v>
      </c>
      <c r="K59" t="str">
        <f t="shared" si="2"/>
        <v>&gt;#500</v>
      </c>
      <c r="L59" t="str">
        <f t="shared" si="3"/>
        <v>21-30%</v>
      </c>
    </row>
    <row r="60" spans="1:12">
      <c r="A60" t="s">
        <v>546</v>
      </c>
      <c r="B60" t="s">
        <v>547</v>
      </c>
      <c r="C60" t="s">
        <v>18</v>
      </c>
      <c r="D60">
        <v>348</v>
      </c>
      <c r="E60" s="2">
        <v>1499</v>
      </c>
      <c r="F60" s="1">
        <v>0.77</v>
      </c>
      <c r="G60">
        <v>4.2</v>
      </c>
      <c r="H60" s="4">
        <v>656</v>
      </c>
      <c r="I60" t="str">
        <f t="shared" si="0"/>
        <v>yes</v>
      </c>
      <c r="J60">
        <f t="shared" si="1"/>
        <v>6295.8</v>
      </c>
      <c r="K60" t="str">
        <f t="shared" si="2"/>
        <v>#200-#500</v>
      </c>
      <c r="L60" t="str">
        <f t="shared" si="3"/>
        <v>71-80%</v>
      </c>
    </row>
    <row r="61" spans="1:12">
      <c r="A61" t="s">
        <v>556</v>
      </c>
      <c r="B61" t="s">
        <v>557</v>
      </c>
      <c r="C61" t="s">
        <v>18</v>
      </c>
      <c r="D61">
        <v>154</v>
      </c>
      <c r="E61">
        <v>349</v>
      </c>
      <c r="F61" s="1">
        <v>0.56000000000000005</v>
      </c>
      <c r="G61">
        <v>4.3</v>
      </c>
      <c r="H61" s="4">
        <v>7064</v>
      </c>
      <c r="I61" t="str">
        <f t="shared" si="0"/>
        <v>yes</v>
      </c>
      <c r="J61">
        <f t="shared" si="1"/>
        <v>1500.7</v>
      </c>
      <c r="K61" t="str">
        <f t="shared" si="2"/>
        <v>&lt;#200</v>
      </c>
      <c r="L61" t="str">
        <f t="shared" si="3"/>
        <v>51-60%</v>
      </c>
    </row>
    <row r="62" spans="1:12">
      <c r="A62" t="s">
        <v>566</v>
      </c>
      <c r="B62" t="s">
        <v>567</v>
      </c>
      <c r="C62" t="s">
        <v>462</v>
      </c>
      <c r="D62">
        <v>179</v>
      </c>
      <c r="E62">
        <v>799</v>
      </c>
      <c r="F62" s="1">
        <v>0.78</v>
      </c>
      <c r="G62">
        <v>3.7</v>
      </c>
      <c r="H62" s="4">
        <v>2201</v>
      </c>
      <c r="I62" t="str">
        <f t="shared" si="0"/>
        <v>yes</v>
      </c>
      <c r="J62">
        <f t="shared" si="1"/>
        <v>2956.3</v>
      </c>
      <c r="K62" t="str">
        <f t="shared" si="2"/>
        <v>&lt;#200</v>
      </c>
      <c r="L62" t="str">
        <f t="shared" si="3"/>
        <v>71-80%</v>
      </c>
    </row>
    <row r="63" spans="1:12">
      <c r="A63" t="s">
        <v>576</v>
      </c>
      <c r="B63" t="s">
        <v>577</v>
      </c>
      <c r="C63" t="s">
        <v>169</v>
      </c>
      <c r="D63" s="2">
        <v>32990</v>
      </c>
      <c r="E63" s="2">
        <v>47900</v>
      </c>
      <c r="F63" s="1">
        <v>0.31</v>
      </c>
      <c r="G63">
        <v>4.3</v>
      </c>
      <c r="H63" s="4">
        <v>7109</v>
      </c>
      <c r="I63" t="str">
        <f t="shared" si="0"/>
        <v>no</v>
      </c>
      <c r="J63">
        <f t="shared" si="1"/>
        <v>205970</v>
      </c>
      <c r="K63" t="str">
        <f t="shared" si="2"/>
        <v>&gt;#500</v>
      </c>
      <c r="L63" t="str">
        <f t="shared" si="3"/>
        <v>31-40%</v>
      </c>
    </row>
    <row r="64" spans="1:12">
      <c r="A64" t="s">
        <v>586</v>
      </c>
      <c r="B64" t="s">
        <v>587</v>
      </c>
      <c r="C64" t="s">
        <v>18</v>
      </c>
      <c r="D64">
        <v>139</v>
      </c>
      <c r="E64">
        <v>999</v>
      </c>
      <c r="F64" s="1">
        <v>0.86</v>
      </c>
      <c r="G64">
        <v>4</v>
      </c>
      <c r="H64" s="4">
        <v>1313</v>
      </c>
      <c r="I64" t="str">
        <f t="shared" si="0"/>
        <v>yes</v>
      </c>
      <c r="J64">
        <f t="shared" si="1"/>
        <v>3996</v>
      </c>
      <c r="K64" t="str">
        <f t="shared" si="2"/>
        <v>&lt;#200</v>
      </c>
      <c r="L64" t="str">
        <f t="shared" si="3"/>
        <v>81-90%</v>
      </c>
    </row>
    <row r="65" spans="1:12">
      <c r="A65" t="s">
        <v>596</v>
      </c>
      <c r="B65" t="s">
        <v>597</v>
      </c>
      <c r="C65" t="s">
        <v>18</v>
      </c>
      <c r="D65">
        <v>329</v>
      </c>
      <c r="E65">
        <v>845</v>
      </c>
      <c r="F65" s="1">
        <v>0.61</v>
      </c>
      <c r="G65">
        <v>4.2</v>
      </c>
      <c r="H65" s="4">
        <v>29746</v>
      </c>
      <c r="I65" t="str">
        <f t="shared" si="0"/>
        <v>yes</v>
      </c>
      <c r="J65">
        <f t="shared" si="1"/>
        <v>3549</v>
      </c>
      <c r="K65" t="str">
        <f t="shared" si="2"/>
        <v>#200-#500</v>
      </c>
      <c r="L65" t="str">
        <f t="shared" si="3"/>
        <v>61-70%</v>
      </c>
    </row>
    <row r="66" spans="1:12">
      <c r="A66" t="s">
        <v>606</v>
      </c>
      <c r="B66" t="s">
        <v>607</v>
      </c>
      <c r="C66" t="s">
        <v>169</v>
      </c>
      <c r="D66" s="2">
        <v>13999</v>
      </c>
      <c r="E66" s="2">
        <v>24999</v>
      </c>
      <c r="F66" s="1">
        <v>0.44</v>
      </c>
      <c r="G66">
        <v>4.2</v>
      </c>
      <c r="H66" s="4">
        <v>45238</v>
      </c>
      <c r="I66" t="str">
        <f t="shared" ref="I66:I129" si="4">IF(F66&gt;=0.5,"yes","no")</f>
        <v>no</v>
      </c>
      <c r="J66">
        <f t="shared" si="1"/>
        <v>104995.8</v>
      </c>
      <c r="K66" t="str">
        <f t="shared" si="2"/>
        <v>&gt;#500</v>
      </c>
      <c r="L66" t="str">
        <f t="shared" si="3"/>
        <v>41-50%</v>
      </c>
    </row>
    <row r="67" spans="1:12">
      <c r="A67" t="s">
        <v>616</v>
      </c>
      <c r="B67" t="s">
        <v>617</v>
      </c>
      <c r="C67" t="s">
        <v>129</v>
      </c>
      <c r="D67">
        <v>309</v>
      </c>
      <c r="E67" s="2">
        <v>1400</v>
      </c>
      <c r="F67" s="1">
        <v>0.78</v>
      </c>
      <c r="G67">
        <v>4.4000000000000004</v>
      </c>
      <c r="H67" s="4">
        <v>426973</v>
      </c>
      <c r="I67" t="str">
        <f t="shared" si="4"/>
        <v>yes</v>
      </c>
      <c r="J67">
        <f t="shared" ref="J67:J130" si="5">E67*G67</f>
        <v>6160.0000000000009</v>
      </c>
      <c r="K67" t="str">
        <f t="shared" ref="K67:K130" si="6">IF(D67&lt;200,"&lt;#200",IF(D67&lt;=500,"#200-#500","&gt;#500"))</f>
        <v>#200-#500</v>
      </c>
      <c r="L67" t="str">
        <f t="shared" ref="L67:L130" si="7">IF(F67&lt;=0.1,"0-10%",IF(F67&lt;=0.2,"11-20%",IF(F67&lt;=0.3,"21-30%",IF(F67&lt;=0.4,"31-40%",IF(F67&lt;=0.5,"41-50%",IF(F67&lt;=0.6,"51-60%",IF(F67&lt;=0.7,"61-70%",IF(F67&lt;=0.8,"71-80%",IF(F67&lt;=0.9,"81-90%","91-100%")))))))))</f>
        <v>71-80%</v>
      </c>
    </row>
    <row r="68" spans="1:12">
      <c r="A68" t="s">
        <v>621</v>
      </c>
      <c r="B68" t="s">
        <v>622</v>
      </c>
      <c r="C68" t="s">
        <v>18</v>
      </c>
      <c r="D68">
        <v>263</v>
      </c>
      <c r="E68">
        <v>699</v>
      </c>
      <c r="F68" s="1">
        <v>0.62</v>
      </c>
      <c r="G68">
        <v>4.0999999999999996</v>
      </c>
      <c r="H68" s="4">
        <v>450</v>
      </c>
      <c r="I68" t="str">
        <f t="shared" si="4"/>
        <v>yes</v>
      </c>
      <c r="J68">
        <f t="shared" si="5"/>
        <v>2865.8999999999996</v>
      </c>
      <c r="K68" t="str">
        <f t="shared" si="6"/>
        <v>#200-#500</v>
      </c>
      <c r="L68" t="str">
        <f t="shared" si="7"/>
        <v>61-70%</v>
      </c>
    </row>
    <row r="69" spans="1:12">
      <c r="A69" t="s">
        <v>631</v>
      </c>
      <c r="B69" t="s">
        <v>632</v>
      </c>
      <c r="C69" t="s">
        <v>508</v>
      </c>
      <c r="D69" s="2">
        <v>7999</v>
      </c>
      <c r="E69" s="2">
        <v>14990</v>
      </c>
      <c r="F69" s="1">
        <v>0.47</v>
      </c>
      <c r="G69">
        <v>4.3</v>
      </c>
      <c r="H69" s="4">
        <v>457</v>
      </c>
      <c r="I69" t="str">
        <f t="shared" si="4"/>
        <v>no</v>
      </c>
      <c r="J69">
        <f t="shared" si="5"/>
        <v>64457</v>
      </c>
      <c r="K69" t="str">
        <f t="shared" si="6"/>
        <v>&gt;#500</v>
      </c>
      <c r="L69" t="str">
        <f t="shared" si="7"/>
        <v>41-50%</v>
      </c>
    </row>
    <row r="70" spans="1:12">
      <c r="A70" t="s">
        <v>641</v>
      </c>
      <c r="B70" t="s">
        <v>642</v>
      </c>
      <c r="C70" t="s">
        <v>643</v>
      </c>
      <c r="D70" s="2">
        <v>1599</v>
      </c>
      <c r="E70" s="2">
        <v>2999</v>
      </c>
      <c r="F70" s="1">
        <v>0.47</v>
      </c>
      <c r="G70">
        <v>4.2</v>
      </c>
      <c r="H70" s="4">
        <v>2727</v>
      </c>
      <c r="I70" t="str">
        <f t="shared" si="4"/>
        <v>no</v>
      </c>
      <c r="J70">
        <f t="shared" si="5"/>
        <v>12595.800000000001</v>
      </c>
      <c r="K70" t="str">
        <f t="shared" si="6"/>
        <v>&gt;#500</v>
      </c>
      <c r="L70" t="str">
        <f t="shared" si="7"/>
        <v>41-50%</v>
      </c>
    </row>
    <row r="71" spans="1:12">
      <c r="A71" t="s">
        <v>652</v>
      </c>
      <c r="B71" t="s">
        <v>653</v>
      </c>
      <c r="C71" t="s">
        <v>18</v>
      </c>
      <c r="D71">
        <v>219</v>
      </c>
      <c r="E71">
        <v>700</v>
      </c>
      <c r="F71" s="1">
        <v>0.69</v>
      </c>
      <c r="G71">
        <v>4.3</v>
      </c>
      <c r="H71" s="4">
        <v>20053</v>
      </c>
      <c r="I71" t="str">
        <f t="shared" si="4"/>
        <v>yes</v>
      </c>
      <c r="J71">
        <f t="shared" si="5"/>
        <v>3010</v>
      </c>
      <c r="K71" t="str">
        <f t="shared" si="6"/>
        <v>#200-#500</v>
      </c>
      <c r="L71" t="str">
        <f t="shared" si="7"/>
        <v>61-70%</v>
      </c>
    </row>
    <row r="72" spans="1:12">
      <c r="A72" t="s">
        <v>662</v>
      </c>
      <c r="B72" t="s">
        <v>663</v>
      </c>
      <c r="C72" t="s">
        <v>18</v>
      </c>
      <c r="D72">
        <v>349</v>
      </c>
      <c r="E72">
        <v>899</v>
      </c>
      <c r="F72" s="1">
        <v>0.61</v>
      </c>
      <c r="G72">
        <v>4.5</v>
      </c>
      <c r="H72" s="4">
        <v>149</v>
      </c>
      <c r="I72" t="str">
        <f t="shared" si="4"/>
        <v>yes</v>
      </c>
      <c r="J72">
        <f t="shared" si="5"/>
        <v>4045.5</v>
      </c>
      <c r="K72" t="str">
        <f t="shared" si="6"/>
        <v>#200-#500</v>
      </c>
      <c r="L72" t="str">
        <f t="shared" si="7"/>
        <v>61-70%</v>
      </c>
    </row>
    <row r="73" spans="1:12">
      <c r="A73" t="s">
        <v>672</v>
      </c>
      <c r="B73" t="s">
        <v>673</v>
      </c>
      <c r="C73" t="s">
        <v>18</v>
      </c>
      <c r="D73">
        <v>349</v>
      </c>
      <c r="E73">
        <v>599</v>
      </c>
      <c r="F73" s="1">
        <v>0.42</v>
      </c>
      <c r="G73">
        <v>4.0999999999999996</v>
      </c>
      <c r="H73" s="4">
        <v>210</v>
      </c>
      <c r="I73" t="str">
        <f t="shared" si="4"/>
        <v>no</v>
      </c>
      <c r="J73">
        <f t="shared" si="5"/>
        <v>2455.8999999999996</v>
      </c>
      <c r="K73" t="str">
        <f t="shared" si="6"/>
        <v>#200-#500</v>
      </c>
      <c r="L73" t="str">
        <f t="shared" si="7"/>
        <v>41-50%</v>
      </c>
    </row>
    <row r="74" spans="1:12">
      <c r="A74" t="s">
        <v>682</v>
      </c>
      <c r="B74" t="s">
        <v>683</v>
      </c>
      <c r="C74" t="s">
        <v>169</v>
      </c>
      <c r="D74" s="2">
        <v>26999</v>
      </c>
      <c r="E74" s="2">
        <v>42999</v>
      </c>
      <c r="F74" s="1">
        <v>0.37</v>
      </c>
      <c r="G74">
        <v>4.2</v>
      </c>
      <c r="H74" s="4">
        <v>45238</v>
      </c>
      <c r="I74" t="str">
        <f t="shared" si="4"/>
        <v>no</v>
      </c>
      <c r="J74">
        <f t="shared" si="5"/>
        <v>180595.80000000002</v>
      </c>
      <c r="K74" t="str">
        <f t="shared" si="6"/>
        <v>&gt;#500</v>
      </c>
      <c r="L74" t="str">
        <f t="shared" si="7"/>
        <v>31-40%</v>
      </c>
    </row>
    <row r="75" spans="1:12">
      <c r="A75" t="s">
        <v>687</v>
      </c>
      <c r="B75" t="s">
        <v>688</v>
      </c>
      <c r="C75" t="s">
        <v>18</v>
      </c>
      <c r="D75">
        <v>115</v>
      </c>
      <c r="E75">
        <v>499</v>
      </c>
      <c r="F75" s="1">
        <v>0.77</v>
      </c>
      <c r="G75">
        <v>4</v>
      </c>
      <c r="H75" s="4">
        <v>7732</v>
      </c>
      <c r="I75" t="str">
        <f t="shared" si="4"/>
        <v>yes</v>
      </c>
      <c r="J75">
        <f t="shared" si="5"/>
        <v>1996</v>
      </c>
      <c r="K75" t="str">
        <f t="shared" si="6"/>
        <v>&lt;#200</v>
      </c>
      <c r="L75" t="str">
        <f t="shared" si="7"/>
        <v>71-80%</v>
      </c>
    </row>
    <row r="76" spans="1:12">
      <c r="A76" t="s">
        <v>697</v>
      </c>
      <c r="B76" t="s">
        <v>698</v>
      </c>
      <c r="C76" t="s">
        <v>18</v>
      </c>
      <c r="D76">
        <v>399</v>
      </c>
      <c r="E76">
        <v>999</v>
      </c>
      <c r="F76" s="1">
        <v>0.6</v>
      </c>
      <c r="G76">
        <v>4.0999999999999996</v>
      </c>
      <c r="H76" s="4">
        <v>1780</v>
      </c>
      <c r="I76" t="str">
        <f t="shared" si="4"/>
        <v>yes</v>
      </c>
      <c r="J76">
        <f t="shared" si="5"/>
        <v>4095.8999999999996</v>
      </c>
      <c r="K76" t="str">
        <f t="shared" si="6"/>
        <v>#200-#500</v>
      </c>
      <c r="L76" t="str">
        <f t="shared" si="7"/>
        <v>51-60%</v>
      </c>
    </row>
    <row r="77" spans="1:12">
      <c r="A77" t="s">
        <v>707</v>
      </c>
      <c r="B77" t="s">
        <v>708</v>
      </c>
      <c r="C77" t="s">
        <v>18</v>
      </c>
      <c r="D77">
        <v>199</v>
      </c>
      <c r="E77">
        <v>499</v>
      </c>
      <c r="F77" s="1">
        <v>0.6</v>
      </c>
      <c r="G77">
        <v>4.0999999999999996</v>
      </c>
      <c r="H77" s="4">
        <v>602</v>
      </c>
      <c r="I77" t="str">
        <f t="shared" si="4"/>
        <v>yes</v>
      </c>
      <c r="J77">
        <f t="shared" si="5"/>
        <v>2045.8999999999999</v>
      </c>
      <c r="K77" t="str">
        <f t="shared" si="6"/>
        <v>&lt;#200</v>
      </c>
      <c r="L77" t="str">
        <f t="shared" si="7"/>
        <v>51-60%</v>
      </c>
    </row>
    <row r="78" spans="1:12">
      <c r="A78" t="s">
        <v>717</v>
      </c>
      <c r="B78" t="s">
        <v>718</v>
      </c>
      <c r="C78" t="s">
        <v>18</v>
      </c>
      <c r="D78">
        <v>179</v>
      </c>
      <c r="E78">
        <v>399</v>
      </c>
      <c r="F78" s="1">
        <v>0.55000000000000004</v>
      </c>
      <c r="G78">
        <v>4</v>
      </c>
      <c r="H78" s="4">
        <v>1423</v>
      </c>
      <c r="I78" t="str">
        <f t="shared" si="4"/>
        <v>yes</v>
      </c>
      <c r="J78">
        <f t="shared" si="5"/>
        <v>1596</v>
      </c>
      <c r="K78" t="str">
        <f t="shared" si="6"/>
        <v>&lt;#200</v>
      </c>
      <c r="L78" t="str">
        <f t="shared" si="7"/>
        <v>51-60%</v>
      </c>
    </row>
    <row r="79" spans="1:12">
      <c r="A79" t="s">
        <v>726</v>
      </c>
      <c r="B79" t="s">
        <v>727</v>
      </c>
      <c r="C79" t="s">
        <v>169</v>
      </c>
      <c r="D79" s="2">
        <v>10901</v>
      </c>
      <c r="E79" s="2">
        <v>30990</v>
      </c>
      <c r="F79" s="1">
        <v>0.65</v>
      </c>
      <c r="G79">
        <v>4.0999999999999996</v>
      </c>
      <c r="H79" s="4">
        <v>398</v>
      </c>
      <c r="I79" t="str">
        <f t="shared" si="4"/>
        <v>yes</v>
      </c>
      <c r="J79">
        <f t="shared" si="5"/>
        <v>127058.99999999999</v>
      </c>
      <c r="K79" t="str">
        <f t="shared" si="6"/>
        <v>&gt;#500</v>
      </c>
      <c r="L79" t="str">
        <f t="shared" si="7"/>
        <v>61-70%</v>
      </c>
    </row>
    <row r="80" spans="1:12">
      <c r="A80" t="s">
        <v>736</v>
      </c>
      <c r="B80" t="s">
        <v>737</v>
      </c>
      <c r="C80" t="s">
        <v>18</v>
      </c>
      <c r="D80">
        <v>209</v>
      </c>
      <c r="E80">
        <v>499</v>
      </c>
      <c r="F80" s="1">
        <v>0.57999999999999996</v>
      </c>
      <c r="G80">
        <v>3.9</v>
      </c>
      <c r="H80" s="4">
        <v>536</v>
      </c>
      <c r="I80" t="str">
        <f t="shared" si="4"/>
        <v>yes</v>
      </c>
      <c r="J80">
        <f t="shared" si="5"/>
        <v>1946.1</v>
      </c>
      <c r="K80" t="str">
        <f t="shared" si="6"/>
        <v>#200-#500</v>
      </c>
      <c r="L80" t="str">
        <f t="shared" si="7"/>
        <v>51-60%</v>
      </c>
    </row>
    <row r="81" spans="1:12">
      <c r="A81" t="s">
        <v>746</v>
      </c>
      <c r="B81" t="s">
        <v>747</v>
      </c>
      <c r="C81" t="s">
        <v>462</v>
      </c>
      <c r="D81" s="2">
        <v>1434</v>
      </c>
      <c r="E81" s="2">
        <v>3999</v>
      </c>
      <c r="F81" s="1">
        <v>0.64</v>
      </c>
      <c r="G81">
        <v>4</v>
      </c>
      <c r="H81" s="4">
        <v>32</v>
      </c>
      <c r="I81" t="str">
        <f t="shared" si="4"/>
        <v>yes</v>
      </c>
      <c r="J81">
        <f t="shared" si="5"/>
        <v>15996</v>
      </c>
      <c r="K81" t="str">
        <f t="shared" si="6"/>
        <v>&gt;#500</v>
      </c>
      <c r="L81" t="str">
        <f t="shared" si="7"/>
        <v>61-70%</v>
      </c>
    </row>
    <row r="82" spans="1:12">
      <c r="A82" t="s">
        <v>756</v>
      </c>
      <c r="B82" t="s">
        <v>757</v>
      </c>
      <c r="C82" t="s">
        <v>18</v>
      </c>
      <c r="D82">
        <v>399</v>
      </c>
      <c r="E82" s="2">
        <v>1099</v>
      </c>
      <c r="F82" s="1">
        <v>0.64</v>
      </c>
      <c r="G82">
        <v>4.2</v>
      </c>
      <c r="H82" s="4">
        <v>24269</v>
      </c>
      <c r="I82" t="str">
        <f t="shared" si="4"/>
        <v>yes</v>
      </c>
      <c r="J82">
        <f t="shared" si="5"/>
        <v>4615.8</v>
      </c>
      <c r="K82" t="str">
        <f t="shared" si="6"/>
        <v>#200-#500</v>
      </c>
      <c r="L82" t="str">
        <f t="shared" si="7"/>
        <v>61-70%</v>
      </c>
    </row>
    <row r="83" spans="1:12">
      <c r="A83" t="s">
        <v>762</v>
      </c>
      <c r="B83" t="s">
        <v>763</v>
      </c>
      <c r="C83" t="s">
        <v>18</v>
      </c>
      <c r="D83">
        <v>139</v>
      </c>
      <c r="E83">
        <v>249</v>
      </c>
      <c r="F83" s="1">
        <v>0.44</v>
      </c>
      <c r="G83">
        <v>4</v>
      </c>
      <c r="H83" s="4">
        <v>9378</v>
      </c>
      <c r="I83" t="str">
        <f t="shared" si="4"/>
        <v>no</v>
      </c>
      <c r="J83">
        <f t="shared" si="5"/>
        <v>996</v>
      </c>
      <c r="K83" t="str">
        <f t="shared" si="6"/>
        <v>&lt;#200</v>
      </c>
      <c r="L83" t="str">
        <f t="shared" si="7"/>
        <v>41-50%</v>
      </c>
    </row>
    <row r="84" spans="1:12">
      <c r="A84" t="s">
        <v>768</v>
      </c>
      <c r="B84" t="s">
        <v>769</v>
      </c>
      <c r="C84" t="s">
        <v>169</v>
      </c>
      <c r="D84" s="2">
        <v>7299</v>
      </c>
      <c r="E84" s="2">
        <v>19125</v>
      </c>
      <c r="F84" s="1">
        <v>0.62</v>
      </c>
      <c r="G84">
        <v>3.4</v>
      </c>
      <c r="H84" s="4">
        <v>902</v>
      </c>
      <c r="I84" t="str">
        <f t="shared" si="4"/>
        <v>yes</v>
      </c>
      <c r="J84">
        <f t="shared" si="5"/>
        <v>65025</v>
      </c>
      <c r="K84" t="str">
        <f t="shared" si="6"/>
        <v>&gt;#500</v>
      </c>
      <c r="L84" t="str">
        <f t="shared" si="7"/>
        <v>61-70%</v>
      </c>
    </row>
    <row r="85" spans="1:12">
      <c r="A85" t="s">
        <v>778</v>
      </c>
      <c r="B85" t="s">
        <v>779</v>
      </c>
      <c r="C85" t="s">
        <v>18</v>
      </c>
      <c r="D85">
        <v>299</v>
      </c>
      <c r="E85">
        <v>799</v>
      </c>
      <c r="F85" s="1">
        <v>0.63</v>
      </c>
      <c r="G85">
        <v>4.4000000000000004</v>
      </c>
      <c r="H85" s="4">
        <v>28791</v>
      </c>
      <c r="I85" t="str">
        <f t="shared" si="4"/>
        <v>yes</v>
      </c>
      <c r="J85">
        <f t="shared" si="5"/>
        <v>3515.6000000000004</v>
      </c>
      <c r="K85" t="str">
        <f t="shared" si="6"/>
        <v>#200-#500</v>
      </c>
      <c r="L85" t="str">
        <f t="shared" si="7"/>
        <v>61-70%</v>
      </c>
    </row>
    <row r="86" spans="1:12">
      <c r="A86" t="s">
        <v>788</v>
      </c>
      <c r="B86" t="s">
        <v>789</v>
      </c>
      <c r="C86" t="s">
        <v>18</v>
      </c>
      <c r="D86">
        <v>325</v>
      </c>
      <c r="E86" s="2">
        <v>1299</v>
      </c>
      <c r="F86" s="1">
        <v>0.75</v>
      </c>
      <c r="G86">
        <v>4.2</v>
      </c>
      <c r="H86" s="4">
        <v>10576</v>
      </c>
      <c r="I86" t="str">
        <f t="shared" si="4"/>
        <v>yes</v>
      </c>
      <c r="J86">
        <f t="shared" si="5"/>
        <v>5455.8</v>
      </c>
      <c r="K86" t="str">
        <f t="shared" si="6"/>
        <v>#200-#500</v>
      </c>
      <c r="L86" t="str">
        <f t="shared" si="7"/>
        <v>71-80%</v>
      </c>
    </row>
    <row r="87" spans="1:12">
      <c r="A87" t="s">
        <v>798</v>
      </c>
      <c r="B87" t="s">
        <v>799</v>
      </c>
      <c r="C87" t="s">
        <v>169</v>
      </c>
      <c r="D87" s="2">
        <v>29999</v>
      </c>
      <c r="E87" s="2">
        <v>39999</v>
      </c>
      <c r="F87" s="1">
        <v>0.25</v>
      </c>
      <c r="G87">
        <v>4.2</v>
      </c>
      <c r="H87" s="4">
        <v>7298</v>
      </c>
      <c r="I87" t="str">
        <f t="shared" si="4"/>
        <v>no</v>
      </c>
      <c r="J87">
        <f t="shared" si="5"/>
        <v>167995.80000000002</v>
      </c>
      <c r="K87" t="str">
        <f t="shared" si="6"/>
        <v>&gt;#500</v>
      </c>
      <c r="L87" t="str">
        <f t="shared" si="7"/>
        <v>21-30%</v>
      </c>
    </row>
    <row r="88" spans="1:12">
      <c r="A88" t="s">
        <v>803</v>
      </c>
      <c r="B88" t="s">
        <v>804</v>
      </c>
      <c r="C88" t="s">
        <v>169</v>
      </c>
      <c r="D88" s="2">
        <v>27999</v>
      </c>
      <c r="E88" s="2">
        <v>40990</v>
      </c>
      <c r="F88" s="1">
        <v>0.32</v>
      </c>
      <c r="G88">
        <v>4.3</v>
      </c>
      <c r="H88" s="4">
        <v>4703</v>
      </c>
      <c r="I88" t="str">
        <f t="shared" si="4"/>
        <v>no</v>
      </c>
      <c r="J88">
        <f t="shared" si="5"/>
        <v>176257</v>
      </c>
      <c r="K88" t="str">
        <f t="shared" si="6"/>
        <v>&gt;#500</v>
      </c>
      <c r="L88" t="str">
        <f t="shared" si="7"/>
        <v>31-40%</v>
      </c>
    </row>
    <row r="89" spans="1:12">
      <c r="A89" t="s">
        <v>808</v>
      </c>
      <c r="B89" t="s">
        <v>809</v>
      </c>
      <c r="C89" t="s">
        <v>169</v>
      </c>
      <c r="D89" s="2">
        <v>30990</v>
      </c>
      <c r="E89" s="2">
        <v>52900</v>
      </c>
      <c r="F89" s="1">
        <v>0.41</v>
      </c>
      <c r="G89">
        <v>4.3</v>
      </c>
      <c r="H89" s="4">
        <v>7109</v>
      </c>
      <c r="I89" t="str">
        <f t="shared" si="4"/>
        <v>no</v>
      </c>
      <c r="J89">
        <f t="shared" si="5"/>
        <v>227470</v>
      </c>
      <c r="K89" t="str">
        <f t="shared" si="6"/>
        <v>&gt;#500</v>
      </c>
      <c r="L89" t="str">
        <f t="shared" si="7"/>
        <v>41-50%</v>
      </c>
    </row>
    <row r="90" spans="1:12">
      <c r="A90" t="s">
        <v>813</v>
      </c>
      <c r="B90" t="s">
        <v>814</v>
      </c>
      <c r="C90" t="s">
        <v>18</v>
      </c>
      <c r="D90">
        <v>199</v>
      </c>
      <c r="E90">
        <v>999</v>
      </c>
      <c r="F90" s="1">
        <v>0.8</v>
      </c>
      <c r="G90">
        <v>4.5</v>
      </c>
      <c r="H90" s="4">
        <v>127</v>
      </c>
      <c r="I90" t="str">
        <f t="shared" si="4"/>
        <v>yes</v>
      </c>
      <c r="J90">
        <f t="shared" si="5"/>
        <v>4495.5</v>
      </c>
      <c r="K90" t="str">
        <f t="shared" si="6"/>
        <v>&lt;#200</v>
      </c>
      <c r="L90" t="str">
        <f t="shared" si="7"/>
        <v>71-80%</v>
      </c>
    </row>
    <row r="91" spans="1:12">
      <c r="A91" t="s">
        <v>823</v>
      </c>
      <c r="B91" t="s">
        <v>824</v>
      </c>
      <c r="C91" t="s">
        <v>18</v>
      </c>
      <c r="D91">
        <v>649</v>
      </c>
      <c r="E91" s="2">
        <v>1999</v>
      </c>
      <c r="F91" s="1">
        <v>0.68</v>
      </c>
      <c r="G91">
        <v>4.2</v>
      </c>
      <c r="H91" s="4">
        <v>24269</v>
      </c>
      <c r="I91" t="str">
        <f t="shared" si="4"/>
        <v>yes</v>
      </c>
      <c r="J91">
        <f t="shared" si="5"/>
        <v>8395.8000000000011</v>
      </c>
      <c r="K91" t="str">
        <f t="shared" si="6"/>
        <v>&gt;#500</v>
      </c>
      <c r="L91" t="str">
        <f t="shared" si="7"/>
        <v>61-70%</v>
      </c>
    </row>
    <row r="92" spans="1:12">
      <c r="A92" t="s">
        <v>828</v>
      </c>
      <c r="B92" t="s">
        <v>829</v>
      </c>
      <c r="C92" t="s">
        <v>98</v>
      </c>
      <c r="D92">
        <v>269</v>
      </c>
      <c r="E92">
        <v>800</v>
      </c>
      <c r="F92" s="1">
        <v>0.66</v>
      </c>
      <c r="G92">
        <v>3.6</v>
      </c>
      <c r="H92" s="4">
        <v>10134</v>
      </c>
      <c r="I92" t="str">
        <f t="shared" si="4"/>
        <v>yes</v>
      </c>
      <c r="J92">
        <f t="shared" si="5"/>
        <v>2880</v>
      </c>
      <c r="K92" t="str">
        <f t="shared" si="6"/>
        <v>#200-#500</v>
      </c>
      <c r="L92" t="str">
        <f t="shared" si="7"/>
        <v>61-70%</v>
      </c>
    </row>
    <row r="93" spans="1:12">
      <c r="A93" t="s">
        <v>838</v>
      </c>
      <c r="B93" t="s">
        <v>839</v>
      </c>
      <c r="C93" t="s">
        <v>169</v>
      </c>
      <c r="D93" s="2">
        <v>24999</v>
      </c>
      <c r="E93" s="2">
        <v>31999</v>
      </c>
      <c r="F93" s="1">
        <v>0.22</v>
      </c>
      <c r="G93">
        <v>4.2</v>
      </c>
      <c r="H93" s="4">
        <v>34899</v>
      </c>
      <c r="I93" t="str">
        <f t="shared" si="4"/>
        <v>no</v>
      </c>
      <c r="J93">
        <f t="shared" si="5"/>
        <v>134395.80000000002</v>
      </c>
      <c r="K93" t="str">
        <f t="shared" si="6"/>
        <v>&gt;#500</v>
      </c>
      <c r="L93" t="str">
        <f t="shared" si="7"/>
        <v>21-30%</v>
      </c>
    </row>
    <row r="94" spans="1:12">
      <c r="A94" t="s">
        <v>843</v>
      </c>
      <c r="B94" t="s">
        <v>844</v>
      </c>
      <c r="C94" t="s">
        <v>18</v>
      </c>
      <c r="D94">
        <v>299</v>
      </c>
      <c r="E94">
        <v>699</v>
      </c>
      <c r="F94" s="1">
        <v>0.56999999999999995</v>
      </c>
      <c r="G94">
        <v>4.2</v>
      </c>
      <c r="H94" s="4">
        <v>94363</v>
      </c>
      <c r="I94" t="str">
        <f t="shared" si="4"/>
        <v>yes</v>
      </c>
      <c r="J94">
        <f t="shared" si="5"/>
        <v>2935.8</v>
      </c>
      <c r="K94" t="str">
        <f t="shared" si="6"/>
        <v>#200-#500</v>
      </c>
      <c r="L94" t="str">
        <f t="shared" si="7"/>
        <v>51-60%</v>
      </c>
    </row>
    <row r="95" spans="1:12">
      <c r="A95" t="s">
        <v>847</v>
      </c>
      <c r="B95" t="s">
        <v>848</v>
      </c>
      <c r="C95" t="s">
        <v>18</v>
      </c>
      <c r="D95">
        <v>199</v>
      </c>
      <c r="E95">
        <v>999</v>
      </c>
      <c r="F95" s="1">
        <v>0.8</v>
      </c>
      <c r="G95">
        <v>4.0999999999999996</v>
      </c>
      <c r="H95" s="4">
        <v>425</v>
      </c>
      <c r="I95" t="str">
        <f t="shared" si="4"/>
        <v>yes</v>
      </c>
      <c r="J95">
        <f t="shared" si="5"/>
        <v>4095.8999999999996</v>
      </c>
      <c r="K95" t="str">
        <f t="shared" si="6"/>
        <v>&lt;#200</v>
      </c>
      <c r="L95" t="str">
        <f t="shared" si="7"/>
        <v>71-80%</v>
      </c>
    </row>
    <row r="96" spans="1:12">
      <c r="A96" t="s">
        <v>857</v>
      </c>
      <c r="B96" t="s">
        <v>858</v>
      </c>
      <c r="C96" t="s">
        <v>169</v>
      </c>
      <c r="D96" s="2">
        <v>18990</v>
      </c>
      <c r="E96" s="2">
        <v>40990</v>
      </c>
      <c r="F96" s="1">
        <v>0.54</v>
      </c>
      <c r="G96">
        <v>4.2</v>
      </c>
      <c r="H96" s="4">
        <v>6659</v>
      </c>
      <c r="I96" t="str">
        <f t="shared" si="4"/>
        <v>yes</v>
      </c>
      <c r="J96">
        <f t="shared" si="5"/>
        <v>172158</v>
      </c>
      <c r="K96" t="str">
        <f t="shared" si="6"/>
        <v>&gt;#500</v>
      </c>
      <c r="L96" t="str">
        <f t="shared" si="7"/>
        <v>51-60%</v>
      </c>
    </row>
    <row r="97" spans="1:12">
      <c r="A97" t="s">
        <v>867</v>
      </c>
      <c r="B97" t="s">
        <v>868</v>
      </c>
      <c r="C97" t="s">
        <v>98</v>
      </c>
      <c r="D97">
        <v>290</v>
      </c>
      <c r="E97">
        <v>349</v>
      </c>
      <c r="F97" s="1">
        <v>0.17</v>
      </c>
      <c r="G97">
        <v>3.7</v>
      </c>
      <c r="H97" s="4">
        <v>1977</v>
      </c>
      <c r="I97" t="str">
        <f t="shared" si="4"/>
        <v>no</v>
      </c>
      <c r="J97">
        <f t="shared" si="5"/>
        <v>1291.3</v>
      </c>
      <c r="K97" t="str">
        <f t="shared" si="6"/>
        <v>#200-#500</v>
      </c>
      <c r="L97" t="str">
        <f t="shared" si="7"/>
        <v>11-20%</v>
      </c>
    </row>
    <row r="98" spans="1:12">
      <c r="A98" t="s">
        <v>877</v>
      </c>
      <c r="B98" t="s">
        <v>878</v>
      </c>
      <c r="C98" t="s">
        <v>462</v>
      </c>
      <c r="D98">
        <v>249</v>
      </c>
      <c r="E98">
        <v>799</v>
      </c>
      <c r="F98" s="1">
        <v>0.69</v>
      </c>
      <c r="G98">
        <v>3.8</v>
      </c>
      <c r="H98" s="4">
        <v>1079</v>
      </c>
      <c r="I98" t="str">
        <f t="shared" si="4"/>
        <v>yes</v>
      </c>
      <c r="J98">
        <f t="shared" si="5"/>
        <v>3036.2</v>
      </c>
      <c r="K98" t="str">
        <f t="shared" si="6"/>
        <v>#200-#500</v>
      </c>
      <c r="L98" t="str">
        <f t="shared" si="7"/>
        <v>61-70%</v>
      </c>
    </row>
    <row r="99" spans="1:12">
      <c r="A99" t="s">
        <v>887</v>
      </c>
      <c r="B99" t="s">
        <v>888</v>
      </c>
      <c r="C99" t="s">
        <v>18</v>
      </c>
      <c r="D99">
        <v>345</v>
      </c>
      <c r="E99">
        <v>999</v>
      </c>
      <c r="F99" s="1">
        <v>0.65</v>
      </c>
      <c r="G99">
        <v>3.7</v>
      </c>
      <c r="H99" s="4">
        <v>1097</v>
      </c>
      <c r="I99" t="str">
        <f t="shared" si="4"/>
        <v>yes</v>
      </c>
      <c r="J99">
        <f t="shared" si="5"/>
        <v>3696.3</v>
      </c>
      <c r="K99" t="str">
        <f t="shared" si="6"/>
        <v>#200-#500</v>
      </c>
      <c r="L99" t="str">
        <f t="shared" si="7"/>
        <v>61-70%</v>
      </c>
    </row>
    <row r="100" spans="1:12">
      <c r="A100" t="s">
        <v>897</v>
      </c>
      <c r="B100" t="s">
        <v>898</v>
      </c>
      <c r="C100" t="s">
        <v>98</v>
      </c>
      <c r="D100" s="2">
        <v>1099</v>
      </c>
      <c r="E100" s="2">
        <v>1899</v>
      </c>
      <c r="F100" s="1">
        <v>0.42</v>
      </c>
      <c r="G100">
        <v>4.5</v>
      </c>
      <c r="H100" s="4">
        <v>22420</v>
      </c>
      <c r="I100" t="str">
        <f t="shared" si="4"/>
        <v>no</v>
      </c>
      <c r="J100">
        <f t="shared" si="5"/>
        <v>8545.5</v>
      </c>
      <c r="K100" t="str">
        <f t="shared" si="6"/>
        <v>&gt;#500</v>
      </c>
      <c r="L100" t="str">
        <f t="shared" si="7"/>
        <v>41-50%</v>
      </c>
    </row>
    <row r="101" spans="1:12">
      <c r="A101" t="s">
        <v>907</v>
      </c>
      <c r="B101" t="s">
        <v>908</v>
      </c>
      <c r="C101" t="s">
        <v>18</v>
      </c>
      <c r="D101">
        <v>719</v>
      </c>
      <c r="E101" s="2">
        <v>1499</v>
      </c>
      <c r="F101" s="1">
        <v>0.52</v>
      </c>
      <c r="G101">
        <v>4.0999999999999996</v>
      </c>
      <c r="H101" s="4">
        <v>1045</v>
      </c>
      <c r="I101" t="str">
        <f t="shared" si="4"/>
        <v>yes</v>
      </c>
      <c r="J101">
        <f t="shared" si="5"/>
        <v>6145.9</v>
      </c>
      <c r="K101" t="str">
        <f t="shared" si="6"/>
        <v>&gt;#500</v>
      </c>
      <c r="L101" t="str">
        <f t="shared" si="7"/>
        <v>51-60%</v>
      </c>
    </row>
    <row r="102" spans="1:12">
      <c r="A102" t="s">
        <v>917</v>
      </c>
      <c r="B102" t="s">
        <v>918</v>
      </c>
      <c r="C102" t="s">
        <v>462</v>
      </c>
      <c r="D102">
        <v>349</v>
      </c>
      <c r="E102" s="2">
        <v>1499</v>
      </c>
      <c r="F102" s="1">
        <v>0.77</v>
      </c>
      <c r="G102">
        <v>4.3</v>
      </c>
      <c r="H102" s="4">
        <v>4145</v>
      </c>
      <c r="I102" t="str">
        <f t="shared" si="4"/>
        <v>yes</v>
      </c>
      <c r="J102">
        <f t="shared" si="5"/>
        <v>6445.7</v>
      </c>
      <c r="K102" t="str">
        <f t="shared" si="6"/>
        <v>#200-#500</v>
      </c>
      <c r="L102" t="str">
        <f t="shared" si="7"/>
        <v>71-80%</v>
      </c>
    </row>
    <row r="103" spans="1:12">
      <c r="A103" t="s">
        <v>927</v>
      </c>
      <c r="B103" t="s">
        <v>928</v>
      </c>
      <c r="C103" t="s">
        <v>18</v>
      </c>
      <c r="D103">
        <v>849</v>
      </c>
      <c r="E103" s="2">
        <v>1809</v>
      </c>
      <c r="F103" s="1">
        <v>0.53</v>
      </c>
      <c r="G103">
        <v>4.3</v>
      </c>
      <c r="H103" s="4">
        <v>6547</v>
      </c>
      <c r="I103" t="str">
        <f t="shared" si="4"/>
        <v>yes</v>
      </c>
      <c r="J103">
        <f t="shared" si="5"/>
        <v>7778.7</v>
      </c>
      <c r="K103" t="str">
        <f t="shared" si="6"/>
        <v>&gt;#500</v>
      </c>
      <c r="L103" t="str">
        <f t="shared" si="7"/>
        <v>51-60%</v>
      </c>
    </row>
    <row r="104" spans="1:12">
      <c r="A104" t="s">
        <v>935</v>
      </c>
      <c r="B104" t="s">
        <v>936</v>
      </c>
      <c r="C104" t="s">
        <v>462</v>
      </c>
      <c r="D104">
        <v>299</v>
      </c>
      <c r="E104">
        <v>899</v>
      </c>
      <c r="F104" s="1">
        <v>0.67</v>
      </c>
      <c r="G104">
        <v>4</v>
      </c>
      <c r="H104" s="4">
        <v>1588</v>
      </c>
      <c r="I104" t="str">
        <f t="shared" si="4"/>
        <v>yes</v>
      </c>
      <c r="J104">
        <f t="shared" si="5"/>
        <v>3596</v>
      </c>
      <c r="K104" t="str">
        <f t="shared" si="6"/>
        <v>#200-#500</v>
      </c>
      <c r="L104" t="str">
        <f t="shared" si="7"/>
        <v>61-70%</v>
      </c>
    </row>
    <row r="105" spans="1:12">
      <c r="A105" t="s">
        <v>945</v>
      </c>
      <c r="B105" t="s">
        <v>946</v>
      </c>
      <c r="C105" t="s">
        <v>169</v>
      </c>
      <c r="D105" s="2">
        <v>21999</v>
      </c>
      <c r="E105" s="2">
        <v>29999</v>
      </c>
      <c r="F105" s="1">
        <v>0.27</v>
      </c>
      <c r="G105">
        <v>4.2</v>
      </c>
      <c r="H105" s="4">
        <v>32840</v>
      </c>
      <c r="I105" t="str">
        <f t="shared" si="4"/>
        <v>no</v>
      </c>
      <c r="J105">
        <f t="shared" si="5"/>
        <v>125995.8</v>
      </c>
      <c r="K105" t="str">
        <f t="shared" si="6"/>
        <v>&gt;#500</v>
      </c>
      <c r="L105" t="str">
        <f t="shared" si="7"/>
        <v>21-30%</v>
      </c>
    </row>
    <row r="106" spans="1:12">
      <c r="A106" t="s">
        <v>951</v>
      </c>
      <c r="B106" t="s">
        <v>952</v>
      </c>
      <c r="C106" t="s">
        <v>18</v>
      </c>
      <c r="D106">
        <v>349</v>
      </c>
      <c r="E106">
        <v>999</v>
      </c>
      <c r="F106" s="1">
        <v>0.65</v>
      </c>
      <c r="G106">
        <v>4.2</v>
      </c>
      <c r="H106" s="4">
        <v>13120</v>
      </c>
      <c r="I106" t="str">
        <f t="shared" si="4"/>
        <v>yes</v>
      </c>
      <c r="J106">
        <f t="shared" si="5"/>
        <v>4195.8</v>
      </c>
      <c r="K106" t="str">
        <f t="shared" si="6"/>
        <v>#200-#500</v>
      </c>
      <c r="L106" t="str">
        <f t="shared" si="7"/>
        <v>61-70%</v>
      </c>
    </row>
    <row r="107" spans="1:12">
      <c r="A107" t="s">
        <v>961</v>
      </c>
      <c r="B107" t="s">
        <v>962</v>
      </c>
      <c r="C107" t="s">
        <v>18</v>
      </c>
      <c r="D107">
        <v>399</v>
      </c>
      <c r="E107">
        <v>999</v>
      </c>
      <c r="F107" s="1">
        <v>0.6</v>
      </c>
      <c r="G107">
        <v>4.3</v>
      </c>
      <c r="H107" s="4">
        <v>2806</v>
      </c>
      <c r="I107" t="str">
        <f t="shared" si="4"/>
        <v>yes</v>
      </c>
      <c r="J107">
        <f t="shared" si="5"/>
        <v>4295.7</v>
      </c>
      <c r="K107" t="str">
        <f t="shared" si="6"/>
        <v>#200-#500</v>
      </c>
      <c r="L107" t="str">
        <f t="shared" si="7"/>
        <v>51-60%</v>
      </c>
    </row>
    <row r="108" spans="1:12">
      <c r="A108" t="s">
        <v>971</v>
      </c>
      <c r="B108" t="s">
        <v>972</v>
      </c>
      <c r="C108" t="s">
        <v>18</v>
      </c>
      <c r="D108">
        <v>449</v>
      </c>
      <c r="E108" s="2">
        <v>1299</v>
      </c>
      <c r="F108" s="1">
        <v>0.65</v>
      </c>
      <c r="G108">
        <v>4.2</v>
      </c>
      <c r="H108" s="4">
        <v>24269</v>
      </c>
      <c r="I108" t="str">
        <f t="shared" si="4"/>
        <v>yes</v>
      </c>
      <c r="J108">
        <f t="shared" si="5"/>
        <v>5455.8</v>
      </c>
      <c r="K108" t="str">
        <f t="shared" si="6"/>
        <v>#200-#500</v>
      </c>
      <c r="L108" t="str">
        <f t="shared" si="7"/>
        <v>61-70%</v>
      </c>
    </row>
    <row r="109" spans="1:12">
      <c r="A109" t="s">
        <v>975</v>
      </c>
      <c r="B109" t="s">
        <v>976</v>
      </c>
      <c r="C109" t="s">
        <v>18</v>
      </c>
      <c r="D109">
        <v>299</v>
      </c>
      <c r="E109">
        <v>999</v>
      </c>
      <c r="F109" s="1">
        <v>0.7</v>
      </c>
      <c r="G109">
        <v>4.3</v>
      </c>
      <c r="H109" s="4">
        <v>766</v>
      </c>
      <c r="I109" t="str">
        <f t="shared" si="4"/>
        <v>yes</v>
      </c>
      <c r="J109">
        <f t="shared" si="5"/>
        <v>4295.7</v>
      </c>
      <c r="K109" t="str">
        <f t="shared" si="6"/>
        <v>#200-#500</v>
      </c>
      <c r="L109" t="str">
        <f t="shared" si="7"/>
        <v>61-70%</v>
      </c>
    </row>
    <row r="110" spans="1:12">
      <c r="A110" t="s">
        <v>985</v>
      </c>
      <c r="B110" t="s">
        <v>986</v>
      </c>
      <c r="C110" t="s">
        <v>169</v>
      </c>
      <c r="D110" s="2">
        <v>37999</v>
      </c>
      <c r="E110" s="2">
        <v>65000</v>
      </c>
      <c r="F110" s="1">
        <v>0.42</v>
      </c>
      <c r="G110">
        <v>4.3</v>
      </c>
      <c r="H110" s="4">
        <v>3587</v>
      </c>
      <c r="I110" t="str">
        <f t="shared" si="4"/>
        <v>no</v>
      </c>
      <c r="J110">
        <f t="shared" si="5"/>
        <v>279500</v>
      </c>
      <c r="K110" t="str">
        <f t="shared" si="6"/>
        <v>&gt;#500</v>
      </c>
      <c r="L110" t="str">
        <f t="shared" si="7"/>
        <v>41-50%</v>
      </c>
    </row>
    <row r="111" spans="1:12">
      <c r="A111" t="s">
        <v>995</v>
      </c>
      <c r="B111" t="s">
        <v>996</v>
      </c>
      <c r="C111" t="s">
        <v>18</v>
      </c>
      <c r="D111">
        <v>99</v>
      </c>
      <c r="E111">
        <v>800</v>
      </c>
      <c r="F111" s="1">
        <v>0.88</v>
      </c>
      <c r="G111">
        <v>3.9</v>
      </c>
      <c r="H111" s="4">
        <v>24871</v>
      </c>
      <c r="I111" t="str">
        <f t="shared" si="4"/>
        <v>yes</v>
      </c>
      <c r="J111">
        <f t="shared" si="5"/>
        <v>3120</v>
      </c>
      <c r="K111" t="str">
        <f t="shared" si="6"/>
        <v>&lt;#200</v>
      </c>
      <c r="L111" t="str">
        <f t="shared" si="7"/>
        <v>81-90%</v>
      </c>
    </row>
    <row r="112" spans="1:12">
      <c r="A112" t="s">
        <v>1001</v>
      </c>
      <c r="B112" t="s">
        <v>1002</v>
      </c>
      <c r="C112" t="s">
        <v>508</v>
      </c>
      <c r="D112" s="2">
        <v>7390</v>
      </c>
      <c r="E112" s="2">
        <v>20000</v>
      </c>
      <c r="F112" s="1">
        <v>0.63</v>
      </c>
      <c r="G112">
        <v>4.0999999999999996</v>
      </c>
      <c r="H112" s="4">
        <v>2581</v>
      </c>
      <c r="I112" t="str">
        <f t="shared" si="4"/>
        <v>yes</v>
      </c>
      <c r="J112">
        <f t="shared" si="5"/>
        <v>82000</v>
      </c>
      <c r="K112" t="str">
        <f t="shared" si="6"/>
        <v>&gt;#500</v>
      </c>
      <c r="L112" t="str">
        <f t="shared" si="7"/>
        <v>61-70%</v>
      </c>
    </row>
    <row r="113" spans="1:12">
      <c r="A113" t="s">
        <v>1011</v>
      </c>
      <c r="B113" t="s">
        <v>1012</v>
      </c>
      <c r="C113" t="s">
        <v>18</v>
      </c>
      <c r="D113">
        <v>273.10000000000002</v>
      </c>
      <c r="E113">
        <v>999</v>
      </c>
      <c r="F113" s="1">
        <v>0.73</v>
      </c>
      <c r="G113">
        <v>4.3</v>
      </c>
      <c r="H113" s="4">
        <v>20850</v>
      </c>
      <c r="I113" t="str">
        <f t="shared" si="4"/>
        <v>yes</v>
      </c>
      <c r="J113">
        <f t="shared" si="5"/>
        <v>4295.7</v>
      </c>
      <c r="K113" t="str">
        <f t="shared" si="6"/>
        <v>#200-#500</v>
      </c>
      <c r="L113" t="str">
        <f t="shared" si="7"/>
        <v>71-80%</v>
      </c>
    </row>
    <row r="114" spans="1:12">
      <c r="A114" t="s">
        <v>1016</v>
      </c>
      <c r="B114" t="s">
        <v>1017</v>
      </c>
      <c r="C114" t="s">
        <v>169</v>
      </c>
      <c r="D114" s="2">
        <v>15990</v>
      </c>
      <c r="E114" s="2">
        <v>23990</v>
      </c>
      <c r="F114" s="1">
        <v>0.33</v>
      </c>
      <c r="G114">
        <v>4.3</v>
      </c>
      <c r="H114" s="4">
        <v>1035</v>
      </c>
      <c r="I114" t="str">
        <f t="shared" si="4"/>
        <v>no</v>
      </c>
      <c r="J114">
        <f t="shared" si="5"/>
        <v>103157</v>
      </c>
      <c r="K114" t="str">
        <f t="shared" si="6"/>
        <v>&gt;#500</v>
      </c>
      <c r="L114" t="str">
        <f t="shared" si="7"/>
        <v>31-40%</v>
      </c>
    </row>
    <row r="115" spans="1:12">
      <c r="A115" t="s">
        <v>1026</v>
      </c>
      <c r="B115" t="s">
        <v>1027</v>
      </c>
      <c r="C115" t="s">
        <v>18</v>
      </c>
      <c r="D115">
        <v>399</v>
      </c>
      <c r="E115">
        <v>999</v>
      </c>
      <c r="F115" s="1">
        <v>0.6</v>
      </c>
      <c r="G115">
        <v>4.0999999999999996</v>
      </c>
      <c r="H115" s="4">
        <v>1780</v>
      </c>
      <c r="I115" t="str">
        <f t="shared" si="4"/>
        <v>yes</v>
      </c>
      <c r="J115">
        <f t="shared" si="5"/>
        <v>4095.8999999999996</v>
      </c>
      <c r="K115" t="str">
        <f t="shared" si="6"/>
        <v>#200-#500</v>
      </c>
      <c r="L115" t="str">
        <f t="shared" si="7"/>
        <v>51-60%</v>
      </c>
    </row>
    <row r="116" spans="1:12">
      <c r="A116" t="s">
        <v>1031</v>
      </c>
      <c r="B116" t="s">
        <v>1032</v>
      </c>
      <c r="C116" t="s">
        <v>462</v>
      </c>
      <c r="D116">
        <v>399</v>
      </c>
      <c r="E116" s="2">
        <v>1999</v>
      </c>
      <c r="F116" s="1">
        <v>0.8</v>
      </c>
      <c r="G116">
        <v>4.5</v>
      </c>
      <c r="H116" s="4">
        <v>505</v>
      </c>
      <c r="I116" t="str">
        <f t="shared" si="4"/>
        <v>yes</v>
      </c>
      <c r="J116">
        <f t="shared" si="5"/>
        <v>8995.5</v>
      </c>
      <c r="K116" t="str">
        <f t="shared" si="6"/>
        <v>#200-#500</v>
      </c>
      <c r="L116" t="str">
        <f t="shared" si="7"/>
        <v>71-80%</v>
      </c>
    </row>
    <row r="117" spans="1:12">
      <c r="A117" t="s">
        <v>1041</v>
      </c>
      <c r="B117" t="s">
        <v>1042</v>
      </c>
      <c r="C117" t="s">
        <v>18</v>
      </c>
      <c r="D117">
        <v>210</v>
      </c>
      <c r="E117">
        <v>399</v>
      </c>
      <c r="F117" s="1">
        <v>0.47</v>
      </c>
      <c r="G117">
        <v>4.0999999999999996</v>
      </c>
      <c r="H117" s="4">
        <v>1717</v>
      </c>
      <c r="I117" t="str">
        <f t="shared" si="4"/>
        <v>no</v>
      </c>
      <c r="J117">
        <f t="shared" si="5"/>
        <v>1635.8999999999999</v>
      </c>
      <c r="K117" t="str">
        <f t="shared" si="6"/>
        <v>#200-#500</v>
      </c>
      <c r="L117" t="str">
        <f t="shared" si="7"/>
        <v>41-50%</v>
      </c>
    </row>
    <row r="118" spans="1:12">
      <c r="A118" t="s">
        <v>1051</v>
      </c>
      <c r="B118" t="s">
        <v>1052</v>
      </c>
      <c r="C118" t="s">
        <v>462</v>
      </c>
      <c r="D118" s="2">
        <v>1299</v>
      </c>
      <c r="E118" s="2">
        <v>1999</v>
      </c>
      <c r="F118" s="1">
        <v>0.35</v>
      </c>
      <c r="G118">
        <v>3.6</v>
      </c>
      <c r="H118" s="4">
        <v>590</v>
      </c>
      <c r="I118" t="str">
        <f t="shared" si="4"/>
        <v>no</v>
      </c>
      <c r="J118">
        <f t="shared" si="5"/>
        <v>7196.4000000000005</v>
      </c>
      <c r="K118" t="str">
        <f t="shared" si="6"/>
        <v>&gt;#500</v>
      </c>
      <c r="L118" t="str">
        <f t="shared" si="7"/>
        <v>31-40%</v>
      </c>
    </row>
    <row r="119" spans="1:12">
      <c r="A119" t="s">
        <v>1061</v>
      </c>
      <c r="B119" t="s">
        <v>1062</v>
      </c>
      <c r="C119" t="s">
        <v>18</v>
      </c>
      <c r="D119">
        <v>347</v>
      </c>
      <c r="E119">
        <v>999</v>
      </c>
      <c r="F119" s="1">
        <v>0.65</v>
      </c>
      <c r="G119">
        <v>3.5</v>
      </c>
      <c r="H119" s="4">
        <v>1121</v>
      </c>
      <c r="I119" t="str">
        <f t="shared" si="4"/>
        <v>yes</v>
      </c>
      <c r="J119">
        <f t="shared" si="5"/>
        <v>3496.5</v>
      </c>
      <c r="K119" t="str">
        <f t="shared" si="6"/>
        <v>#200-#500</v>
      </c>
      <c r="L119" t="str">
        <f t="shared" si="7"/>
        <v>61-70%</v>
      </c>
    </row>
    <row r="120" spans="1:12">
      <c r="A120" t="s">
        <v>1071</v>
      </c>
      <c r="B120" t="s">
        <v>1072</v>
      </c>
      <c r="C120" t="s">
        <v>18</v>
      </c>
      <c r="D120">
        <v>149</v>
      </c>
      <c r="E120">
        <v>999</v>
      </c>
      <c r="F120" s="1">
        <v>0.85</v>
      </c>
      <c r="G120">
        <v>4</v>
      </c>
      <c r="H120" s="4">
        <v>1313</v>
      </c>
      <c r="I120" t="str">
        <f t="shared" si="4"/>
        <v>yes</v>
      </c>
      <c r="J120">
        <f t="shared" si="5"/>
        <v>3996</v>
      </c>
      <c r="K120" t="str">
        <f t="shared" si="6"/>
        <v>&lt;#200</v>
      </c>
      <c r="L120" t="str">
        <f t="shared" si="7"/>
        <v>81-90%</v>
      </c>
    </row>
    <row r="121" spans="1:12">
      <c r="A121" t="s">
        <v>1076</v>
      </c>
      <c r="B121" t="s">
        <v>1077</v>
      </c>
      <c r="C121" t="s">
        <v>18</v>
      </c>
      <c r="D121">
        <v>228</v>
      </c>
      <c r="E121">
        <v>899</v>
      </c>
      <c r="F121" s="1">
        <v>0.75</v>
      </c>
      <c r="G121">
        <v>3.8</v>
      </c>
      <c r="H121" s="4">
        <v>132</v>
      </c>
      <c r="I121" t="str">
        <f t="shared" si="4"/>
        <v>yes</v>
      </c>
      <c r="J121">
        <f t="shared" si="5"/>
        <v>3416.2</v>
      </c>
      <c r="K121" t="str">
        <f t="shared" si="6"/>
        <v>#200-#500</v>
      </c>
      <c r="L121" t="str">
        <f t="shared" si="7"/>
        <v>71-80%</v>
      </c>
    </row>
    <row r="122" spans="1:12">
      <c r="A122" t="s">
        <v>1086</v>
      </c>
      <c r="B122" t="s">
        <v>1087</v>
      </c>
      <c r="C122" t="s">
        <v>18</v>
      </c>
      <c r="D122" s="2">
        <v>1599</v>
      </c>
      <c r="E122" s="2">
        <v>1999</v>
      </c>
      <c r="F122" s="1">
        <v>0.2</v>
      </c>
      <c r="G122">
        <v>4.4000000000000004</v>
      </c>
      <c r="H122" s="4">
        <v>1951</v>
      </c>
      <c r="I122" t="str">
        <f t="shared" si="4"/>
        <v>no</v>
      </c>
      <c r="J122">
        <f t="shared" si="5"/>
        <v>8795.6</v>
      </c>
      <c r="K122" t="str">
        <f t="shared" si="6"/>
        <v>&gt;#500</v>
      </c>
      <c r="L122" t="str">
        <f t="shared" si="7"/>
        <v>11-20%</v>
      </c>
    </row>
    <row r="123" spans="1:12">
      <c r="A123" t="s">
        <v>1096</v>
      </c>
      <c r="B123" t="s">
        <v>1097</v>
      </c>
      <c r="C123" t="s">
        <v>462</v>
      </c>
      <c r="D123" s="2">
        <v>1499</v>
      </c>
      <c r="E123" s="2">
        <v>3999</v>
      </c>
      <c r="F123" s="1">
        <v>0.63</v>
      </c>
      <c r="G123">
        <v>3.7</v>
      </c>
      <c r="H123" s="4">
        <v>37</v>
      </c>
      <c r="I123" t="str">
        <f t="shared" si="4"/>
        <v>yes</v>
      </c>
      <c r="J123">
        <f t="shared" si="5"/>
        <v>14796.300000000001</v>
      </c>
      <c r="K123" t="str">
        <f t="shared" si="6"/>
        <v>&gt;#500</v>
      </c>
      <c r="L123" t="str">
        <f t="shared" si="7"/>
        <v>61-70%</v>
      </c>
    </row>
    <row r="124" spans="1:12">
      <c r="A124" t="s">
        <v>1106</v>
      </c>
      <c r="B124" t="s">
        <v>1107</v>
      </c>
      <c r="C124" t="s">
        <v>169</v>
      </c>
      <c r="D124" s="2">
        <v>8499</v>
      </c>
      <c r="E124" s="2">
        <v>15999</v>
      </c>
      <c r="F124" s="1">
        <v>0.47</v>
      </c>
      <c r="G124">
        <v>4.3</v>
      </c>
      <c r="H124" s="4">
        <v>592</v>
      </c>
      <c r="I124" t="str">
        <f t="shared" si="4"/>
        <v>no</v>
      </c>
      <c r="J124">
        <f t="shared" si="5"/>
        <v>68795.7</v>
      </c>
      <c r="K124" t="str">
        <f t="shared" si="6"/>
        <v>&gt;#500</v>
      </c>
      <c r="L124" t="str">
        <f t="shared" si="7"/>
        <v>41-50%</v>
      </c>
    </row>
    <row r="125" spans="1:12">
      <c r="A125" t="s">
        <v>1116</v>
      </c>
      <c r="B125" t="s">
        <v>1117</v>
      </c>
      <c r="C125" t="s">
        <v>169</v>
      </c>
      <c r="D125" s="2">
        <v>20990</v>
      </c>
      <c r="E125" s="2">
        <v>44990</v>
      </c>
      <c r="F125" s="1">
        <v>0.53</v>
      </c>
      <c r="G125">
        <v>4.0999999999999996</v>
      </c>
      <c r="H125" s="4">
        <v>1259</v>
      </c>
      <c r="I125" t="str">
        <f t="shared" si="4"/>
        <v>yes</v>
      </c>
      <c r="J125">
        <f t="shared" si="5"/>
        <v>184458.99999999997</v>
      </c>
      <c r="K125" t="str">
        <f t="shared" si="6"/>
        <v>&gt;#500</v>
      </c>
      <c r="L125" t="str">
        <f t="shared" si="7"/>
        <v>51-60%</v>
      </c>
    </row>
    <row r="126" spans="1:12">
      <c r="A126" t="s">
        <v>1126</v>
      </c>
      <c r="B126" t="s">
        <v>1127</v>
      </c>
      <c r="C126" t="s">
        <v>169</v>
      </c>
      <c r="D126" s="2">
        <v>32999</v>
      </c>
      <c r="E126" s="2">
        <v>44999</v>
      </c>
      <c r="F126" s="1">
        <v>0.27</v>
      </c>
      <c r="G126">
        <v>4.2</v>
      </c>
      <c r="H126" s="4">
        <v>45238</v>
      </c>
      <c r="I126" t="str">
        <f t="shared" si="4"/>
        <v>no</v>
      </c>
      <c r="J126">
        <f t="shared" si="5"/>
        <v>188995.80000000002</v>
      </c>
      <c r="K126" t="str">
        <f t="shared" si="6"/>
        <v>&gt;#500</v>
      </c>
      <c r="L126" t="str">
        <f t="shared" si="7"/>
        <v>21-30%</v>
      </c>
    </row>
    <row r="127" spans="1:12">
      <c r="A127" t="s">
        <v>1131</v>
      </c>
      <c r="B127" t="s">
        <v>1132</v>
      </c>
      <c r="C127" t="s">
        <v>129</v>
      </c>
      <c r="D127">
        <v>799</v>
      </c>
      <c r="E127" s="2">
        <v>1700</v>
      </c>
      <c r="F127" s="1">
        <v>0.53</v>
      </c>
      <c r="G127">
        <v>4.0999999999999996</v>
      </c>
      <c r="H127" s="4">
        <v>28638</v>
      </c>
      <c r="I127" t="str">
        <f t="shared" si="4"/>
        <v>yes</v>
      </c>
      <c r="J127">
        <f t="shared" si="5"/>
        <v>6969.9999999999991</v>
      </c>
      <c r="K127" t="str">
        <f t="shared" si="6"/>
        <v>&gt;#500</v>
      </c>
      <c r="L127" t="str">
        <f t="shared" si="7"/>
        <v>51-60%</v>
      </c>
    </row>
    <row r="128" spans="1:12">
      <c r="A128" t="s">
        <v>1141</v>
      </c>
      <c r="B128" t="s">
        <v>1142</v>
      </c>
      <c r="C128" t="s">
        <v>129</v>
      </c>
      <c r="D128">
        <v>229</v>
      </c>
      <c r="E128">
        <v>595</v>
      </c>
      <c r="F128" s="1">
        <v>0.62</v>
      </c>
      <c r="G128">
        <v>4.3</v>
      </c>
      <c r="H128" s="4">
        <v>12835</v>
      </c>
      <c r="I128" t="str">
        <f t="shared" si="4"/>
        <v>yes</v>
      </c>
      <c r="J128">
        <f t="shared" si="5"/>
        <v>2558.5</v>
      </c>
      <c r="K128" t="str">
        <f t="shared" si="6"/>
        <v>#200-#500</v>
      </c>
      <c r="L128" t="str">
        <f t="shared" si="7"/>
        <v>61-70%</v>
      </c>
    </row>
    <row r="129" spans="1:12">
      <c r="A129" t="s">
        <v>1151</v>
      </c>
      <c r="B129" t="s">
        <v>1152</v>
      </c>
      <c r="C129" t="s">
        <v>169</v>
      </c>
      <c r="D129" s="2">
        <v>9999</v>
      </c>
      <c r="E129" s="2">
        <v>27990</v>
      </c>
      <c r="F129" s="1">
        <v>0.64</v>
      </c>
      <c r="G129">
        <v>4.2</v>
      </c>
      <c r="H129" s="4">
        <v>1269</v>
      </c>
      <c r="I129" t="str">
        <f t="shared" si="4"/>
        <v>yes</v>
      </c>
      <c r="J129">
        <f t="shared" si="5"/>
        <v>117558</v>
      </c>
      <c r="K129" t="str">
        <f t="shared" si="6"/>
        <v>&gt;#500</v>
      </c>
      <c r="L129" t="str">
        <f t="shared" si="7"/>
        <v>61-70%</v>
      </c>
    </row>
    <row r="130" spans="1:12">
      <c r="A130" t="s">
        <v>1161</v>
      </c>
      <c r="B130" t="s">
        <v>1162</v>
      </c>
      <c r="C130" t="s">
        <v>462</v>
      </c>
      <c r="D130">
        <v>349</v>
      </c>
      <c r="E130">
        <v>599</v>
      </c>
      <c r="F130" s="1">
        <v>0.42</v>
      </c>
      <c r="G130">
        <v>4.2</v>
      </c>
      <c r="H130" s="4">
        <v>284</v>
      </c>
      <c r="I130" t="str">
        <f t="shared" ref="I130:I193" si="8">IF(F130&gt;=0.5,"yes","no")</f>
        <v>no</v>
      </c>
      <c r="J130">
        <f t="shared" si="5"/>
        <v>2515.8000000000002</v>
      </c>
      <c r="K130" t="str">
        <f t="shared" si="6"/>
        <v>#200-#500</v>
      </c>
      <c r="L130" t="str">
        <f t="shared" si="7"/>
        <v>41-50%</v>
      </c>
    </row>
    <row r="131" spans="1:12">
      <c r="A131" t="s">
        <v>1171</v>
      </c>
      <c r="B131" t="s">
        <v>1172</v>
      </c>
      <c r="C131" t="s">
        <v>1173</v>
      </c>
      <c r="D131">
        <v>489</v>
      </c>
      <c r="E131" s="2">
        <v>1200</v>
      </c>
      <c r="F131" s="1">
        <v>0.59</v>
      </c>
      <c r="G131">
        <v>4.4000000000000004</v>
      </c>
      <c r="H131" s="4">
        <v>69538</v>
      </c>
      <c r="I131" t="str">
        <f t="shared" si="8"/>
        <v>yes</v>
      </c>
      <c r="J131">
        <f t="shared" ref="J131:J194" si="9">E131*G131</f>
        <v>5280</v>
      </c>
      <c r="K131" t="str">
        <f t="shared" ref="K131:K194" si="10">IF(D131&lt;200,"&lt;#200",IF(D131&lt;=500,"#200-#500","&gt;#500"))</f>
        <v>#200-#500</v>
      </c>
      <c r="L131" t="str">
        <f t="shared" ref="L131:L194" si="11">IF(F131&lt;=0.1,"0-10%",IF(F131&lt;=0.2,"11-20%",IF(F131&lt;=0.3,"21-30%",IF(F131&lt;=0.4,"31-40%",IF(F131&lt;=0.5,"41-50%",IF(F131&lt;=0.6,"51-60%",IF(F131&lt;=0.7,"61-70%",IF(F131&lt;=0.8,"71-80%",IF(F131&lt;=0.9,"81-90%","91-100%")))))))))</f>
        <v>51-60%</v>
      </c>
    </row>
    <row r="132" spans="1:12">
      <c r="A132" t="s">
        <v>1182</v>
      </c>
      <c r="B132" t="s">
        <v>1183</v>
      </c>
      <c r="C132" t="s">
        <v>169</v>
      </c>
      <c r="D132" s="2">
        <v>23999</v>
      </c>
      <c r="E132" s="2">
        <v>34990</v>
      </c>
      <c r="F132" s="1">
        <v>0.31</v>
      </c>
      <c r="G132">
        <v>4.3</v>
      </c>
      <c r="H132" s="4">
        <v>4703</v>
      </c>
      <c r="I132" t="str">
        <f t="shared" si="8"/>
        <v>no</v>
      </c>
      <c r="J132">
        <f t="shared" si="9"/>
        <v>150457</v>
      </c>
      <c r="K132" t="str">
        <f t="shared" si="10"/>
        <v>&gt;#500</v>
      </c>
      <c r="L132" t="str">
        <f t="shared" si="11"/>
        <v>31-40%</v>
      </c>
    </row>
    <row r="133" spans="1:12">
      <c r="A133" t="s">
        <v>1186</v>
      </c>
      <c r="B133" t="s">
        <v>1187</v>
      </c>
      <c r="C133" t="s">
        <v>18</v>
      </c>
      <c r="D133">
        <v>399</v>
      </c>
      <c r="E133">
        <v>999</v>
      </c>
      <c r="F133" s="1">
        <v>0.6</v>
      </c>
      <c r="G133">
        <v>4.3</v>
      </c>
      <c r="H133" s="4">
        <v>2806</v>
      </c>
      <c r="I133" t="str">
        <f t="shared" si="8"/>
        <v>yes</v>
      </c>
      <c r="J133">
        <f t="shared" si="9"/>
        <v>4295.7</v>
      </c>
      <c r="K133" t="str">
        <f t="shared" si="10"/>
        <v>#200-#500</v>
      </c>
      <c r="L133" t="str">
        <f t="shared" si="11"/>
        <v>51-60%</v>
      </c>
    </row>
    <row r="134" spans="1:12">
      <c r="A134" t="s">
        <v>1191</v>
      </c>
      <c r="B134" t="s">
        <v>1192</v>
      </c>
      <c r="C134" t="s">
        <v>1193</v>
      </c>
      <c r="D134">
        <v>349</v>
      </c>
      <c r="E134" s="2">
        <v>1299</v>
      </c>
      <c r="F134" s="1">
        <v>0.73</v>
      </c>
      <c r="G134">
        <v>4</v>
      </c>
      <c r="H134" s="4">
        <v>3295</v>
      </c>
      <c r="I134" t="str">
        <f t="shared" si="8"/>
        <v>yes</v>
      </c>
      <c r="J134">
        <f t="shared" si="9"/>
        <v>5196</v>
      </c>
      <c r="K134" t="str">
        <f t="shared" si="10"/>
        <v>#200-#500</v>
      </c>
      <c r="L134" t="str">
        <f t="shared" si="11"/>
        <v>71-80%</v>
      </c>
    </row>
    <row r="135" spans="1:12">
      <c r="A135" t="s">
        <v>1202</v>
      </c>
      <c r="B135" t="s">
        <v>1203</v>
      </c>
      <c r="C135" t="s">
        <v>18</v>
      </c>
      <c r="D135">
        <v>179</v>
      </c>
      <c r="E135">
        <v>299</v>
      </c>
      <c r="F135" s="1">
        <v>0.4</v>
      </c>
      <c r="G135">
        <v>3.9</v>
      </c>
      <c r="H135" s="4">
        <v>81</v>
      </c>
      <c r="I135" t="str">
        <f t="shared" si="8"/>
        <v>no</v>
      </c>
      <c r="J135">
        <f t="shared" si="9"/>
        <v>1166.0999999999999</v>
      </c>
      <c r="K135" t="str">
        <f t="shared" si="10"/>
        <v>&lt;#200</v>
      </c>
      <c r="L135" t="str">
        <f t="shared" si="11"/>
        <v>31-40%</v>
      </c>
    </row>
    <row r="136" spans="1:12">
      <c r="A136" t="s">
        <v>1212</v>
      </c>
      <c r="B136" t="s">
        <v>1213</v>
      </c>
      <c r="C136" t="s">
        <v>18</v>
      </c>
      <c r="D136">
        <v>689</v>
      </c>
      <c r="E136" s="2">
        <v>1500</v>
      </c>
      <c r="F136" s="1">
        <v>0.54</v>
      </c>
      <c r="G136">
        <v>4.2</v>
      </c>
      <c r="H136" s="4">
        <v>42301</v>
      </c>
      <c r="I136" t="str">
        <f t="shared" si="8"/>
        <v>yes</v>
      </c>
      <c r="J136">
        <f t="shared" si="9"/>
        <v>6300</v>
      </c>
      <c r="K136" t="str">
        <f t="shared" si="10"/>
        <v>&gt;#500</v>
      </c>
      <c r="L136" t="str">
        <f t="shared" si="11"/>
        <v>51-60%</v>
      </c>
    </row>
    <row r="137" spans="1:12">
      <c r="A137" t="s">
        <v>1222</v>
      </c>
      <c r="B137" t="s">
        <v>1223</v>
      </c>
      <c r="C137" t="s">
        <v>169</v>
      </c>
      <c r="D137" s="2">
        <v>30990</v>
      </c>
      <c r="E137" s="2">
        <v>49990</v>
      </c>
      <c r="F137" s="1">
        <v>0.38</v>
      </c>
      <c r="G137">
        <v>4.3</v>
      </c>
      <c r="H137" s="4">
        <v>1376</v>
      </c>
      <c r="I137" t="str">
        <f t="shared" si="8"/>
        <v>no</v>
      </c>
      <c r="J137">
        <f t="shared" si="9"/>
        <v>214957</v>
      </c>
      <c r="K137" t="str">
        <f t="shared" si="10"/>
        <v>&gt;#500</v>
      </c>
      <c r="L137" t="str">
        <f t="shared" si="11"/>
        <v>31-40%</v>
      </c>
    </row>
    <row r="138" spans="1:12">
      <c r="A138" t="s">
        <v>1232</v>
      </c>
      <c r="B138" t="s">
        <v>1233</v>
      </c>
      <c r="C138" t="s">
        <v>18</v>
      </c>
      <c r="D138">
        <v>249</v>
      </c>
      <c r="E138">
        <v>931</v>
      </c>
      <c r="F138" s="1">
        <v>0.73</v>
      </c>
      <c r="G138">
        <v>3.9</v>
      </c>
      <c r="H138" s="4">
        <v>1075</v>
      </c>
      <c r="I138" t="str">
        <f t="shared" si="8"/>
        <v>yes</v>
      </c>
      <c r="J138">
        <f t="shared" si="9"/>
        <v>3630.9</v>
      </c>
      <c r="K138" t="str">
        <f t="shared" si="10"/>
        <v>#200-#500</v>
      </c>
      <c r="L138" t="str">
        <f t="shared" si="11"/>
        <v>71-80%</v>
      </c>
    </row>
    <row r="139" spans="1:12">
      <c r="A139" t="s">
        <v>1237</v>
      </c>
      <c r="B139" t="s">
        <v>1238</v>
      </c>
      <c r="C139" t="s">
        <v>129</v>
      </c>
      <c r="D139">
        <v>999</v>
      </c>
      <c r="E139" s="2">
        <v>2399</v>
      </c>
      <c r="F139" s="1">
        <v>0.57999999999999996</v>
      </c>
      <c r="G139">
        <v>4.5999999999999996</v>
      </c>
      <c r="H139" s="4">
        <v>3664</v>
      </c>
      <c r="I139" t="str">
        <f t="shared" si="8"/>
        <v>yes</v>
      </c>
      <c r="J139">
        <f t="shared" si="9"/>
        <v>11035.4</v>
      </c>
      <c r="K139" t="str">
        <f t="shared" si="10"/>
        <v>&gt;#500</v>
      </c>
      <c r="L139" t="str">
        <f t="shared" si="11"/>
        <v>51-60%</v>
      </c>
    </row>
    <row r="140" spans="1:12">
      <c r="A140" t="s">
        <v>1247</v>
      </c>
      <c r="B140" t="s">
        <v>1248</v>
      </c>
      <c r="C140" t="s">
        <v>462</v>
      </c>
      <c r="D140">
        <v>399</v>
      </c>
      <c r="E140">
        <v>399</v>
      </c>
      <c r="F140" s="1">
        <v>0</v>
      </c>
      <c r="G140">
        <v>3.9</v>
      </c>
      <c r="H140" s="4">
        <v>1951</v>
      </c>
      <c r="I140" t="str">
        <f t="shared" si="8"/>
        <v>no</v>
      </c>
      <c r="J140">
        <f t="shared" si="9"/>
        <v>1556.1</v>
      </c>
      <c r="K140" t="str">
        <f t="shared" si="10"/>
        <v>#200-#500</v>
      </c>
      <c r="L140" t="str">
        <f t="shared" si="11"/>
        <v>0-10%</v>
      </c>
    </row>
    <row r="141" spans="1:12">
      <c r="A141" t="s">
        <v>1257</v>
      </c>
      <c r="B141" t="s">
        <v>1258</v>
      </c>
      <c r="C141" t="s">
        <v>18</v>
      </c>
      <c r="D141">
        <v>349</v>
      </c>
      <c r="E141">
        <v>699</v>
      </c>
      <c r="F141" s="1">
        <v>0.5</v>
      </c>
      <c r="G141">
        <v>4.3</v>
      </c>
      <c r="H141" s="4">
        <v>20850</v>
      </c>
      <c r="I141" t="str">
        <f t="shared" si="8"/>
        <v>yes</v>
      </c>
      <c r="J141">
        <f t="shared" si="9"/>
        <v>3005.7</v>
      </c>
      <c r="K141" t="str">
        <f t="shared" si="10"/>
        <v>#200-#500</v>
      </c>
      <c r="L141" t="str">
        <f t="shared" si="11"/>
        <v>41-50%</v>
      </c>
    </row>
    <row r="142" spans="1:12">
      <c r="A142" t="s">
        <v>1262</v>
      </c>
      <c r="B142" t="s">
        <v>1263</v>
      </c>
      <c r="C142" t="s">
        <v>18</v>
      </c>
      <c r="D142">
        <v>399</v>
      </c>
      <c r="E142" s="2">
        <v>1099</v>
      </c>
      <c r="F142" s="1">
        <v>0.64</v>
      </c>
      <c r="G142">
        <v>4.0999999999999996</v>
      </c>
      <c r="H142" s="4">
        <v>2685</v>
      </c>
      <c r="I142" t="str">
        <f t="shared" si="8"/>
        <v>yes</v>
      </c>
      <c r="J142">
        <f t="shared" si="9"/>
        <v>4505.8999999999996</v>
      </c>
      <c r="K142" t="str">
        <f t="shared" si="10"/>
        <v>#200-#500</v>
      </c>
      <c r="L142" t="str">
        <f t="shared" si="11"/>
        <v>61-70%</v>
      </c>
    </row>
    <row r="143" spans="1:12">
      <c r="A143" t="s">
        <v>1272</v>
      </c>
      <c r="B143" t="s">
        <v>1273</v>
      </c>
      <c r="C143" t="s">
        <v>98</v>
      </c>
      <c r="D143" s="2">
        <v>1699</v>
      </c>
      <c r="E143" s="2">
        <v>2999</v>
      </c>
      <c r="F143" s="1">
        <v>0.43</v>
      </c>
      <c r="G143">
        <v>4.4000000000000004</v>
      </c>
      <c r="H143" s="4">
        <v>24780</v>
      </c>
      <c r="I143" t="str">
        <f t="shared" si="8"/>
        <v>no</v>
      </c>
      <c r="J143">
        <f t="shared" si="9"/>
        <v>13195.6</v>
      </c>
      <c r="K143" t="str">
        <f t="shared" si="10"/>
        <v>&gt;#500</v>
      </c>
      <c r="L143" t="str">
        <f t="shared" si="11"/>
        <v>41-50%</v>
      </c>
    </row>
    <row r="144" spans="1:12">
      <c r="A144" t="s">
        <v>1277</v>
      </c>
      <c r="B144" t="s">
        <v>1278</v>
      </c>
      <c r="C144" t="s">
        <v>462</v>
      </c>
      <c r="D144">
        <v>655</v>
      </c>
      <c r="E144" s="2">
        <v>1099</v>
      </c>
      <c r="F144" s="1">
        <v>0.4</v>
      </c>
      <c r="G144">
        <v>3.2</v>
      </c>
      <c r="H144" s="4">
        <v>285</v>
      </c>
      <c r="I144" t="str">
        <f t="shared" si="8"/>
        <v>no</v>
      </c>
      <c r="J144">
        <f t="shared" si="9"/>
        <v>3516.8</v>
      </c>
      <c r="K144" t="str">
        <f t="shared" si="10"/>
        <v>&gt;#500</v>
      </c>
      <c r="L144" t="str">
        <f t="shared" si="11"/>
        <v>31-40%</v>
      </c>
    </row>
    <row r="145" spans="1:12">
      <c r="A145" t="s">
        <v>1287</v>
      </c>
      <c r="B145" t="s">
        <v>1288</v>
      </c>
      <c r="C145" t="s">
        <v>98</v>
      </c>
      <c r="D145">
        <v>749</v>
      </c>
      <c r="E145" s="2">
        <v>1339</v>
      </c>
      <c r="F145" s="1">
        <v>0.44</v>
      </c>
      <c r="G145">
        <v>4.2</v>
      </c>
      <c r="H145" s="4">
        <v>179692</v>
      </c>
      <c r="I145" t="str">
        <f t="shared" si="8"/>
        <v>no</v>
      </c>
      <c r="J145">
        <f t="shared" si="9"/>
        <v>5623.8</v>
      </c>
      <c r="K145" t="str">
        <f t="shared" si="10"/>
        <v>&gt;#500</v>
      </c>
      <c r="L145" t="str">
        <f t="shared" si="11"/>
        <v>41-50%</v>
      </c>
    </row>
    <row r="146" spans="1:12">
      <c r="A146" t="s">
        <v>1292</v>
      </c>
      <c r="B146" t="s">
        <v>1293</v>
      </c>
      <c r="C146" t="s">
        <v>169</v>
      </c>
      <c r="D146" s="2">
        <v>9999</v>
      </c>
      <c r="E146" s="2">
        <v>12999</v>
      </c>
      <c r="F146" s="1">
        <v>0.23</v>
      </c>
      <c r="G146">
        <v>4.2</v>
      </c>
      <c r="H146" s="4">
        <v>6088</v>
      </c>
      <c r="I146" t="str">
        <f t="shared" si="8"/>
        <v>no</v>
      </c>
      <c r="J146">
        <f t="shared" si="9"/>
        <v>54595.8</v>
      </c>
      <c r="K146" t="str">
        <f t="shared" si="10"/>
        <v>&gt;#500</v>
      </c>
      <c r="L146" t="str">
        <f t="shared" si="11"/>
        <v>21-30%</v>
      </c>
    </row>
    <row r="147" spans="1:12">
      <c r="A147" t="s">
        <v>1302</v>
      </c>
      <c r="B147" t="s">
        <v>1303</v>
      </c>
      <c r="C147" t="s">
        <v>462</v>
      </c>
      <c r="D147">
        <v>195</v>
      </c>
      <c r="E147">
        <v>499</v>
      </c>
      <c r="F147" s="1">
        <v>0.61</v>
      </c>
      <c r="G147">
        <v>3.7</v>
      </c>
      <c r="H147" s="4">
        <v>1383</v>
      </c>
      <c r="I147" t="str">
        <f t="shared" si="8"/>
        <v>yes</v>
      </c>
      <c r="J147">
        <f t="shared" si="9"/>
        <v>1846.3000000000002</v>
      </c>
      <c r="K147" t="str">
        <f t="shared" si="10"/>
        <v>&lt;#200</v>
      </c>
      <c r="L147" t="str">
        <f t="shared" si="11"/>
        <v>61-70%</v>
      </c>
    </row>
    <row r="148" spans="1:12">
      <c r="A148" t="s">
        <v>1312</v>
      </c>
      <c r="B148" t="s">
        <v>1313</v>
      </c>
      <c r="C148" t="s">
        <v>18</v>
      </c>
      <c r="D148">
        <v>999</v>
      </c>
      <c r="E148" s="2">
        <v>2100</v>
      </c>
      <c r="F148" s="1">
        <v>0.52</v>
      </c>
      <c r="G148">
        <v>4.5</v>
      </c>
      <c r="H148" s="4">
        <v>5492</v>
      </c>
      <c r="I148" t="str">
        <f t="shared" si="8"/>
        <v>yes</v>
      </c>
      <c r="J148">
        <f t="shared" si="9"/>
        <v>9450</v>
      </c>
      <c r="K148" t="str">
        <f t="shared" si="10"/>
        <v>&gt;#500</v>
      </c>
      <c r="L148" t="str">
        <f t="shared" si="11"/>
        <v>51-60%</v>
      </c>
    </row>
    <row r="149" spans="1:12">
      <c r="A149" t="s">
        <v>1321</v>
      </c>
      <c r="B149" t="s">
        <v>1322</v>
      </c>
      <c r="C149" t="s">
        <v>18</v>
      </c>
      <c r="D149">
        <v>499</v>
      </c>
      <c r="E149">
        <v>899</v>
      </c>
      <c r="F149" s="1">
        <v>0.44</v>
      </c>
      <c r="G149">
        <v>4.2</v>
      </c>
      <c r="H149" s="4">
        <v>919</v>
      </c>
      <c r="I149" t="str">
        <f t="shared" si="8"/>
        <v>no</v>
      </c>
      <c r="J149">
        <f t="shared" si="9"/>
        <v>3775.8</v>
      </c>
      <c r="K149" t="str">
        <f t="shared" si="10"/>
        <v>#200-#500</v>
      </c>
      <c r="L149" t="str">
        <f t="shared" si="11"/>
        <v>41-50%</v>
      </c>
    </row>
    <row r="150" spans="1:12">
      <c r="A150" t="s">
        <v>1331</v>
      </c>
      <c r="B150" t="s">
        <v>1332</v>
      </c>
      <c r="C150" t="s">
        <v>1333</v>
      </c>
      <c r="D150">
        <v>416</v>
      </c>
      <c r="E150">
        <v>599</v>
      </c>
      <c r="F150" s="1">
        <v>0.31</v>
      </c>
      <c r="G150">
        <v>4.2</v>
      </c>
      <c r="H150" s="4">
        <v>30023</v>
      </c>
      <c r="I150" t="str">
        <f t="shared" si="8"/>
        <v>no</v>
      </c>
      <c r="J150">
        <f t="shared" si="9"/>
        <v>2515.8000000000002</v>
      </c>
      <c r="K150" t="str">
        <f t="shared" si="10"/>
        <v>#200-#500</v>
      </c>
      <c r="L150" t="str">
        <f t="shared" si="11"/>
        <v>31-40%</v>
      </c>
    </row>
    <row r="151" spans="1:12">
      <c r="A151" t="s">
        <v>1342</v>
      </c>
      <c r="B151" t="s">
        <v>1343</v>
      </c>
      <c r="C151" t="s">
        <v>18</v>
      </c>
      <c r="D151">
        <v>368</v>
      </c>
      <c r="E151">
        <v>699</v>
      </c>
      <c r="F151" s="1">
        <v>0.47</v>
      </c>
      <c r="G151">
        <v>4.2</v>
      </c>
      <c r="H151" s="4">
        <v>387</v>
      </c>
      <c r="I151" t="str">
        <f t="shared" si="8"/>
        <v>no</v>
      </c>
      <c r="J151">
        <f t="shared" si="9"/>
        <v>2935.8</v>
      </c>
      <c r="K151" t="str">
        <f t="shared" si="10"/>
        <v>#200-#500</v>
      </c>
      <c r="L151" t="str">
        <f t="shared" si="11"/>
        <v>41-50%</v>
      </c>
    </row>
    <row r="152" spans="1:12">
      <c r="A152" t="s">
        <v>1352</v>
      </c>
      <c r="B152" t="s">
        <v>1353</v>
      </c>
      <c r="C152" t="s">
        <v>169</v>
      </c>
      <c r="D152" s="2">
        <v>29990</v>
      </c>
      <c r="E152" s="2">
        <v>65000</v>
      </c>
      <c r="F152" s="1">
        <v>0.54</v>
      </c>
      <c r="G152">
        <v>4.0999999999999996</v>
      </c>
      <c r="H152" s="4">
        <v>211</v>
      </c>
      <c r="I152" t="str">
        <f t="shared" si="8"/>
        <v>yes</v>
      </c>
      <c r="J152">
        <f t="shared" si="9"/>
        <v>266500</v>
      </c>
      <c r="K152" t="str">
        <f t="shared" si="10"/>
        <v>&gt;#500</v>
      </c>
      <c r="L152" t="str">
        <f t="shared" si="11"/>
        <v>51-60%</v>
      </c>
    </row>
    <row r="153" spans="1:12">
      <c r="A153" t="s">
        <v>1362</v>
      </c>
      <c r="B153" t="s">
        <v>1363</v>
      </c>
      <c r="C153" t="s">
        <v>18</v>
      </c>
      <c r="D153">
        <v>339</v>
      </c>
      <c r="E153" s="2">
        <v>1099</v>
      </c>
      <c r="F153" s="1">
        <v>0.69</v>
      </c>
      <c r="G153">
        <v>4.3</v>
      </c>
      <c r="H153" s="4">
        <v>974</v>
      </c>
      <c r="I153" t="str">
        <f t="shared" si="8"/>
        <v>yes</v>
      </c>
      <c r="J153">
        <f t="shared" si="9"/>
        <v>4725.7</v>
      </c>
      <c r="K153" t="str">
        <f t="shared" si="10"/>
        <v>#200-#500</v>
      </c>
      <c r="L153" t="str">
        <f t="shared" si="11"/>
        <v>61-70%</v>
      </c>
    </row>
    <row r="154" spans="1:12">
      <c r="A154" t="s">
        <v>1367</v>
      </c>
      <c r="B154" t="s">
        <v>1368</v>
      </c>
      <c r="C154" t="s">
        <v>169</v>
      </c>
      <c r="D154" s="2">
        <v>15490</v>
      </c>
      <c r="E154" s="2">
        <v>20900</v>
      </c>
      <c r="F154" s="1">
        <v>0.26</v>
      </c>
      <c r="G154">
        <v>4.3</v>
      </c>
      <c r="H154" s="4">
        <v>16299</v>
      </c>
      <c r="I154" t="str">
        <f t="shared" si="8"/>
        <v>no</v>
      </c>
      <c r="J154">
        <f t="shared" si="9"/>
        <v>89870</v>
      </c>
      <c r="K154" t="str">
        <f t="shared" si="10"/>
        <v>&gt;#500</v>
      </c>
      <c r="L154" t="str">
        <f t="shared" si="11"/>
        <v>21-30%</v>
      </c>
    </row>
    <row r="155" spans="1:12">
      <c r="A155" t="s">
        <v>1372</v>
      </c>
      <c r="B155" t="s">
        <v>1373</v>
      </c>
      <c r="C155" t="s">
        <v>18</v>
      </c>
      <c r="D155">
        <v>499</v>
      </c>
      <c r="E155" s="2">
        <v>1299</v>
      </c>
      <c r="F155" s="1">
        <v>0.62</v>
      </c>
      <c r="G155">
        <v>4.3</v>
      </c>
      <c r="H155" s="4">
        <v>30411</v>
      </c>
      <c r="I155" t="str">
        <f t="shared" si="8"/>
        <v>yes</v>
      </c>
      <c r="J155">
        <f t="shared" si="9"/>
        <v>5585.7</v>
      </c>
      <c r="K155" t="str">
        <f t="shared" si="10"/>
        <v>#200-#500</v>
      </c>
      <c r="L155" t="str">
        <f t="shared" si="11"/>
        <v>61-70%</v>
      </c>
    </row>
    <row r="156" spans="1:12">
      <c r="A156" t="s">
        <v>1377</v>
      </c>
      <c r="B156" t="s">
        <v>1378</v>
      </c>
      <c r="C156" t="s">
        <v>98</v>
      </c>
      <c r="D156">
        <v>249</v>
      </c>
      <c r="E156">
        <v>399</v>
      </c>
      <c r="F156" s="1">
        <v>0.38</v>
      </c>
      <c r="G156">
        <v>3.4</v>
      </c>
      <c r="H156" s="4">
        <v>4642</v>
      </c>
      <c r="I156" t="str">
        <f t="shared" si="8"/>
        <v>no</v>
      </c>
      <c r="J156">
        <f t="shared" si="9"/>
        <v>1356.6</v>
      </c>
      <c r="K156" t="str">
        <f t="shared" si="10"/>
        <v>#200-#500</v>
      </c>
      <c r="L156" t="str">
        <f t="shared" si="11"/>
        <v>31-40%</v>
      </c>
    </row>
    <row r="157" spans="1:12">
      <c r="A157" t="s">
        <v>1387</v>
      </c>
      <c r="B157" t="s">
        <v>1388</v>
      </c>
      <c r="C157" t="s">
        <v>462</v>
      </c>
      <c r="D157">
        <v>399</v>
      </c>
      <c r="E157">
        <v>799</v>
      </c>
      <c r="F157" s="1">
        <v>0.5</v>
      </c>
      <c r="G157">
        <v>4.3</v>
      </c>
      <c r="H157" s="4">
        <v>12</v>
      </c>
      <c r="I157" t="str">
        <f t="shared" si="8"/>
        <v>yes</v>
      </c>
      <c r="J157">
        <f t="shared" si="9"/>
        <v>3435.7</v>
      </c>
      <c r="K157" t="str">
        <f t="shared" si="10"/>
        <v>#200-#500</v>
      </c>
      <c r="L157" t="str">
        <f t="shared" si="11"/>
        <v>41-50%</v>
      </c>
    </row>
    <row r="158" spans="1:12">
      <c r="A158" t="s">
        <v>1397</v>
      </c>
      <c r="B158" t="s">
        <v>1398</v>
      </c>
      <c r="C158" t="s">
        <v>18</v>
      </c>
      <c r="D158" s="2">
        <v>1499</v>
      </c>
      <c r="E158" s="2">
        <v>1999</v>
      </c>
      <c r="F158" s="1">
        <v>0.25</v>
      </c>
      <c r="G158">
        <v>4.4000000000000004</v>
      </c>
      <c r="H158" s="4">
        <v>1951</v>
      </c>
      <c r="I158" t="str">
        <f t="shared" si="8"/>
        <v>no</v>
      </c>
      <c r="J158">
        <f t="shared" si="9"/>
        <v>8795.6</v>
      </c>
      <c r="K158" t="str">
        <f t="shared" si="10"/>
        <v>&gt;#500</v>
      </c>
      <c r="L158" t="str">
        <f t="shared" si="11"/>
        <v>21-30%</v>
      </c>
    </row>
    <row r="159" spans="1:12">
      <c r="A159" t="s">
        <v>1402</v>
      </c>
      <c r="B159" t="s">
        <v>1403</v>
      </c>
      <c r="C159" t="s">
        <v>1404</v>
      </c>
      <c r="D159" s="2">
        <v>9490</v>
      </c>
      <c r="E159" s="2">
        <v>15990</v>
      </c>
      <c r="F159" s="1">
        <v>0.41</v>
      </c>
      <c r="G159">
        <v>3.9</v>
      </c>
      <c r="H159" s="4">
        <v>10480</v>
      </c>
      <c r="I159" t="str">
        <f t="shared" si="8"/>
        <v>no</v>
      </c>
      <c r="J159">
        <f t="shared" si="9"/>
        <v>62361</v>
      </c>
      <c r="K159" t="str">
        <f t="shared" si="10"/>
        <v>&gt;#500</v>
      </c>
      <c r="L159" t="str">
        <f t="shared" si="11"/>
        <v>41-50%</v>
      </c>
    </row>
    <row r="160" spans="1:12">
      <c r="A160" t="s">
        <v>1413</v>
      </c>
      <c r="B160" t="s">
        <v>1414</v>
      </c>
      <c r="C160" t="s">
        <v>129</v>
      </c>
      <c r="D160">
        <v>637</v>
      </c>
      <c r="E160" s="2">
        <v>1499</v>
      </c>
      <c r="F160" s="1">
        <v>0.57999999999999996</v>
      </c>
      <c r="G160">
        <v>4.0999999999999996</v>
      </c>
      <c r="H160" s="4">
        <v>24</v>
      </c>
      <c r="I160" t="str">
        <f t="shared" si="8"/>
        <v>yes</v>
      </c>
      <c r="J160">
        <f t="shared" si="9"/>
        <v>6145.9</v>
      </c>
      <c r="K160" t="str">
        <f t="shared" si="10"/>
        <v>&gt;#500</v>
      </c>
      <c r="L160" t="str">
        <f t="shared" si="11"/>
        <v>51-60%</v>
      </c>
    </row>
    <row r="161" spans="1:12">
      <c r="A161" t="s">
        <v>1423</v>
      </c>
      <c r="B161" t="s">
        <v>1424</v>
      </c>
      <c r="C161" t="s">
        <v>462</v>
      </c>
      <c r="D161">
        <v>399</v>
      </c>
      <c r="E161">
        <v>899</v>
      </c>
      <c r="F161" s="1">
        <v>0.56000000000000005</v>
      </c>
      <c r="G161">
        <v>3.9</v>
      </c>
      <c r="H161" s="4">
        <v>254</v>
      </c>
      <c r="I161" t="str">
        <f t="shared" si="8"/>
        <v>yes</v>
      </c>
      <c r="J161">
        <f t="shared" si="9"/>
        <v>3506.1</v>
      </c>
      <c r="K161" t="str">
        <f t="shared" si="10"/>
        <v>#200-#500</v>
      </c>
      <c r="L161" t="str">
        <f t="shared" si="11"/>
        <v>51-60%</v>
      </c>
    </row>
    <row r="162" spans="1:12">
      <c r="A162" t="s">
        <v>1433</v>
      </c>
      <c r="B162" t="s">
        <v>1434</v>
      </c>
      <c r="C162" t="s">
        <v>1333</v>
      </c>
      <c r="D162" s="2">
        <v>1089</v>
      </c>
      <c r="E162" s="2">
        <v>1600</v>
      </c>
      <c r="F162" s="1">
        <v>0.32</v>
      </c>
      <c r="G162">
        <v>4</v>
      </c>
      <c r="H162" s="4">
        <v>3565</v>
      </c>
      <c r="I162" t="str">
        <f t="shared" si="8"/>
        <v>no</v>
      </c>
      <c r="J162">
        <f t="shared" si="9"/>
        <v>6400</v>
      </c>
      <c r="K162" t="str">
        <f t="shared" si="10"/>
        <v>&gt;#500</v>
      </c>
      <c r="L162" t="str">
        <f t="shared" si="11"/>
        <v>31-40%</v>
      </c>
    </row>
    <row r="163" spans="1:12">
      <c r="A163" t="s">
        <v>1443</v>
      </c>
      <c r="B163" t="s">
        <v>1444</v>
      </c>
      <c r="C163" t="s">
        <v>18</v>
      </c>
      <c r="D163">
        <v>339</v>
      </c>
      <c r="E163">
        <v>999</v>
      </c>
      <c r="F163" s="1">
        <v>0.66</v>
      </c>
      <c r="G163">
        <v>4.3</v>
      </c>
      <c r="H163" s="4">
        <v>6255</v>
      </c>
      <c r="I163" t="str">
        <f t="shared" si="8"/>
        <v>yes</v>
      </c>
      <c r="J163">
        <f t="shared" si="9"/>
        <v>4295.7</v>
      </c>
      <c r="K163" t="str">
        <f t="shared" si="10"/>
        <v>#200-#500</v>
      </c>
      <c r="L163" t="str">
        <f t="shared" si="11"/>
        <v>61-70%</v>
      </c>
    </row>
    <row r="164" spans="1:12">
      <c r="A164" t="s">
        <v>1452</v>
      </c>
      <c r="B164" t="s">
        <v>1453</v>
      </c>
      <c r="C164" t="s">
        <v>18</v>
      </c>
      <c r="D164">
        <v>149</v>
      </c>
      <c r="E164">
        <v>499</v>
      </c>
      <c r="F164" s="1">
        <v>0.7</v>
      </c>
      <c r="G164">
        <v>4</v>
      </c>
      <c r="H164" s="4">
        <v>7732</v>
      </c>
      <c r="I164" t="str">
        <f t="shared" si="8"/>
        <v>yes</v>
      </c>
      <c r="J164">
        <f t="shared" si="9"/>
        <v>1996</v>
      </c>
      <c r="K164" t="str">
        <f t="shared" si="10"/>
        <v>&lt;#200</v>
      </c>
      <c r="L164" t="str">
        <f t="shared" si="11"/>
        <v>61-70%</v>
      </c>
    </row>
    <row r="165" spans="1:12">
      <c r="A165" t="s">
        <v>1457</v>
      </c>
      <c r="B165" t="s">
        <v>1458</v>
      </c>
      <c r="C165" t="s">
        <v>18</v>
      </c>
      <c r="D165">
        <v>149</v>
      </c>
      <c r="E165">
        <v>399</v>
      </c>
      <c r="F165" s="1">
        <v>0.63</v>
      </c>
      <c r="G165">
        <v>3.9</v>
      </c>
      <c r="H165" s="4">
        <v>57</v>
      </c>
      <c r="I165" t="str">
        <f t="shared" si="8"/>
        <v>yes</v>
      </c>
      <c r="J165">
        <f t="shared" si="9"/>
        <v>1556.1</v>
      </c>
      <c r="K165" t="str">
        <f t="shared" si="10"/>
        <v>&lt;#200</v>
      </c>
      <c r="L165" t="str">
        <f t="shared" si="11"/>
        <v>61-70%</v>
      </c>
    </row>
    <row r="166" spans="1:12">
      <c r="A166" t="s">
        <v>1466</v>
      </c>
      <c r="B166" t="s">
        <v>1467</v>
      </c>
      <c r="C166" t="s">
        <v>18</v>
      </c>
      <c r="D166">
        <v>599</v>
      </c>
      <c r="E166">
        <v>849</v>
      </c>
      <c r="F166" s="1">
        <v>0.28999999999999998</v>
      </c>
      <c r="G166">
        <v>4.5</v>
      </c>
      <c r="H166" s="4">
        <v>577</v>
      </c>
      <c r="I166" t="str">
        <f t="shared" si="8"/>
        <v>no</v>
      </c>
      <c r="J166">
        <f t="shared" si="9"/>
        <v>3820.5</v>
      </c>
      <c r="K166" t="str">
        <f t="shared" si="10"/>
        <v>&gt;#500</v>
      </c>
      <c r="L166" t="str">
        <f t="shared" si="11"/>
        <v>21-30%</v>
      </c>
    </row>
    <row r="167" spans="1:12">
      <c r="A167" t="s">
        <v>1476</v>
      </c>
      <c r="B167" t="s">
        <v>1477</v>
      </c>
      <c r="C167" t="s">
        <v>462</v>
      </c>
      <c r="D167">
        <v>299</v>
      </c>
      <c r="E167" s="2">
        <v>1199</v>
      </c>
      <c r="F167" s="1">
        <v>0.75</v>
      </c>
      <c r="G167">
        <v>3.9</v>
      </c>
      <c r="H167" s="4">
        <v>1193</v>
      </c>
      <c r="I167" t="str">
        <f t="shared" si="8"/>
        <v>yes</v>
      </c>
      <c r="J167">
        <f t="shared" si="9"/>
        <v>4676.0999999999995</v>
      </c>
      <c r="K167" t="str">
        <f t="shared" si="10"/>
        <v>#200-#500</v>
      </c>
      <c r="L167" t="str">
        <f t="shared" si="11"/>
        <v>71-80%</v>
      </c>
    </row>
    <row r="168" spans="1:12">
      <c r="A168" t="s">
        <v>1486</v>
      </c>
      <c r="B168" t="s">
        <v>1487</v>
      </c>
      <c r="C168" t="s">
        <v>18</v>
      </c>
      <c r="D168">
        <v>399</v>
      </c>
      <c r="E168" s="2">
        <v>1299</v>
      </c>
      <c r="F168" s="1">
        <v>0.69</v>
      </c>
      <c r="G168">
        <v>4.2</v>
      </c>
      <c r="H168" s="4">
        <v>13120</v>
      </c>
      <c r="I168" t="str">
        <f t="shared" si="8"/>
        <v>yes</v>
      </c>
      <c r="J168">
        <f t="shared" si="9"/>
        <v>5455.8</v>
      </c>
      <c r="K168" t="str">
        <f t="shared" si="10"/>
        <v>#200-#500</v>
      </c>
      <c r="L168" t="str">
        <f t="shared" si="11"/>
        <v>61-70%</v>
      </c>
    </row>
    <row r="169" spans="1:12">
      <c r="A169" t="s">
        <v>1491</v>
      </c>
      <c r="B169" t="s">
        <v>1492</v>
      </c>
      <c r="C169" t="s">
        <v>462</v>
      </c>
      <c r="D169">
        <v>339</v>
      </c>
      <c r="E169" s="2">
        <v>1999</v>
      </c>
      <c r="F169" s="1">
        <v>0.83</v>
      </c>
      <c r="G169">
        <v>4</v>
      </c>
      <c r="H169" s="4">
        <v>343</v>
      </c>
      <c r="I169" t="str">
        <f t="shared" si="8"/>
        <v>yes</v>
      </c>
      <c r="J169">
        <f t="shared" si="9"/>
        <v>7996</v>
      </c>
      <c r="K169" t="str">
        <f t="shared" si="10"/>
        <v>#200-#500</v>
      </c>
      <c r="L169" t="str">
        <f t="shared" si="11"/>
        <v>81-90%</v>
      </c>
    </row>
    <row r="170" spans="1:12">
      <c r="A170" t="s">
        <v>1501</v>
      </c>
      <c r="B170" t="s">
        <v>1502</v>
      </c>
      <c r="C170" t="s">
        <v>169</v>
      </c>
      <c r="D170" s="2">
        <v>12499</v>
      </c>
      <c r="E170" s="2">
        <v>22990</v>
      </c>
      <c r="F170" s="1">
        <v>0.46</v>
      </c>
      <c r="G170">
        <v>4.3</v>
      </c>
      <c r="H170" s="4">
        <v>1611</v>
      </c>
      <c r="I170" t="str">
        <f t="shared" si="8"/>
        <v>no</v>
      </c>
      <c r="J170">
        <f t="shared" si="9"/>
        <v>98857</v>
      </c>
      <c r="K170" t="str">
        <f t="shared" si="10"/>
        <v>&gt;#500</v>
      </c>
      <c r="L170" t="str">
        <f t="shared" si="11"/>
        <v>41-50%</v>
      </c>
    </row>
    <row r="171" spans="1:12">
      <c r="A171" t="s">
        <v>1511</v>
      </c>
      <c r="B171" t="s">
        <v>1512</v>
      </c>
      <c r="C171" t="s">
        <v>18</v>
      </c>
      <c r="D171">
        <v>249</v>
      </c>
      <c r="E171">
        <v>399</v>
      </c>
      <c r="F171" s="1">
        <v>0.38</v>
      </c>
      <c r="G171">
        <v>4</v>
      </c>
      <c r="H171" s="4">
        <v>6558</v>
      </c>
      <c r="I171" t="str">
        <f t="shared" si="8"/>
        <v>no</v>
      </c>
      <c r="J171">
        <f t="shared" si="9"/>
        <v>1596</v>
      </c>
      <c r="K171" t="str">
        <f t="shared" si="10"/>
        <v>#200-#500</v>
      </c>
      <c r="L171" t="str">
        <f t="shared" si="11"/>
        <v>31-40%</v>
      </c>
    </row>
    <row r="172" spans="1:12">
      <c r="A172" t="s">
        <v>1521</v>
      </c>
      <c r="B172" t="s">
        <v>1522</v>
      </c>
      <c r="C172" t="s">
        <v>98</v>
      </c>
      <c r="D172" s="2">
        <v>1399</v>
      </c>
      <c r="E172" s="2">
        <v>2499</v>
      </c>
      <c r="F172" s="1">
        <v>0.44</v>
      </c>
      <c r="G172">
        <v>4.4000000000000004</v>
      </c>
      <c r="H172" s="4">
        <v>23169</v>
      </c>
      <c r="I172" t="str">
        <f t="shared" si="8"/>
        <v>no</v>
      </c>
      <c r="J172">
        <f t="shared" si="9"/>
        <v>10995.6</v>
      </c>
      <c r="K172" t="str">
        <f t="shared" si="10"/>
        <v>&gt;#500</v>
      </c>
      <c r="L172" t="str">
        <f t="shared" si="11"/>
        <v>41-50%</v>
      </c>
    </row>
    <row r="173" spans="1:12">
      <c r="A173" t="s">
        <v>1531</v>
      </c>
      <c r="B173" t="s">
        <v>1532</v>
      </c>
      <c r="C173" t="s">
        <v>169</v>
      </c>
      <c r="D173" s="2">
        <v>32999</v>
      </c>
      <c r="E173" s="2">
        <v>47990</v>
      </c>
      <c r="F173" s="1">
        <v>0.31</v>
      </c>
      <c r="G173">
        <v>4.3</v>
      </c>
      <c r="H173" s="4">
        <v>4703</v>
      </c>
      <c r="I173" t="str">
        <f t="shared" si="8"/>
        <v>no</v>
      </c>
      <c r="J173">
        <f t="shared" si="9"/>
        <v>206357</v>
      </c>
      <c r="K173" t="str">
        <f t="shared" si="10"/>
        <v>&gt;#500</v>
      </c>
      <c r="L173" t="str">
        <f t="shared" si="11"/>
        <v>31-40%</v>
      </c>
    </row>
    <row r="174" spans="1:12">
      <c r="A174" t="s">
        <v>1535</v>
      </c>
      <c r="B174" t="s">
        <v>1536</v>
      </c>
      <c r="C174" t="s">
        <v>18</v>
      </c>
      <c r="D174">
        <v>149</v>
      </c>
      <c r="E174">
        <v>399</v>
      </c>
      <c r="F174" s="1">
        <v>0.63</v>
      </c>
      <c r="G174">
        <v>4</v>
      </c>
      <c r="H174" s="4">
        <v>1423</v>
      </c>
      <c r="I174" t="str">
        <f t="shared" si="8"/>
        <v>yes</v>
      </c>
      <c r="J174">
        <f t="shared" si="9"/>
        <v>1596</v>
      </c>
      <c r="K174" t="str">
        <f t="shared" si="10"/>
        <v>&lt;#200</v>
      </c>
      <c r="L174" t="str">
        <f t="shared" si="11"/>
        <v>61-70%</v>
      </c>
    </row>
    <row r="175" spans="1:12">
      <c r="A175" t="s">
        <v>1540</v>
      </c>
      <c r="B175" t="s">
        <v>1541</v>
      </c>
      <c r="C175" t="s">
        <v>18</v>
      </c>
      <c r="D175">
        <v>325</v>
      </c>
      <c r="E175">
        <v>999</v>
      </c>
      <c r="F175" s="1">
        <v>0.67</v>
      </c>
      <c r="G175">
        <v>4.3</v>
      </c>
      <c r="H175" s="4">
        <v>2651</v>
      </c>
      <c r="I175" t="str">
        <f t="shared" si="8"/>
        <v>yes</v>
      </c>
      <c r="J175">
        <f t="shared" si="9"/>
        <v>4295.7</v>
      </c>
      <c r="K175" t="str">
        <f t="shared" si="10"/>
        <v>#200-#500</v>
      </c>
      <c r="L175" t="str">
        <f t="shared" si="11"/>
        <v>61-70%</v>
      </c>
    </row>
    <row r="176" spans="1:12">
      <c r="A176" t="s">
        <v>1550</v>
      </c>
      <c r="B176" t="s">
        <v>1551</v>
      </c>
      <c r="C176" t="s">
        <v>18</v>
      </c>
      <c r="D176">
        <v>399</v>
      </c>
      <c r="E176" s="2">
        <v>1999</v>
      </c>
      <c r="F176" s="1">
        <v>0.8</v>
      </c>
      <c r="G176">
        <v>5</v>
      </c>
      <c r="H176" s="4">
        <v>5</v>
      </c>
      <c r="I176" t="str">
        <f t="shared" si="8"/>
        <v>yes</v>
      </c>
      <c r="J176">
        <f t="shared" si="9"/>
        <v>9995</v>
      </c>
      <c r="K176" t="str">
        <f t="shared" si="10"/>
        <v>#200-#500</v>
      </c>
      <c r="L176" t="str">
        <f t="shared" si="11"/>
        <v>71-80%</v>
      </c>
    </row>
    <row r="177" spans="1:12">
      <c r="A177" t="s">
        <v>1560</v>
      </c>
      <c r="B177" t="s">
        <v>1561</v>
      </c>
      <c r="C177" t="s">
        <v>98</v>
      </c>
      <c r="D177">
        <v>199</v>
      </c>
      <c r="E177">
        <v>499</v>
      </c>
      <c r="F177" s="1">
        <v>0.6</v>
      </c>
      <c r="G177">
        <v>3.7</v>
      </c>
      <c r="H177" s="4">
        <v>612</v>
      </c>
      <c r="I177" t="str">
        <f t="shared" si="8"/>
        <v>yes</v>
      </c>
      <c r="J177">
        <f t="shared" si="9"/>
        <v>1846.3000000000002</v>
      </c>
      <c r="K177" t="str">
        <f t="shared" si="10"/>
        <v>&lt;#200</v>
      </c>
      <c r="L177" t="str">
        <f t="shared" si="11"/>
        <v>51-60%</v>
      </c>
    </row>
    <row r="178" spans="1:12">
      <c r="A178" t="s">
        <v>1570</v>
      </c>
      <c r="B178" t="s">
        <v>1571</v>
      </c>
      <c r="C178" t="s">
        <v>18</v>
      </c>
      <c r="D178">
        <v>88</v>
      </c>
      <c r="E178">
        <v>299</v>
      </c>
      <c r="F178" s="1">
        <v>0.71</v>
      </c>
      <c r="G178">
        <v>4</v>
      </c>
      <c r="H178" s="4">
        <v>9378</v>
      </c>
      <c r="I178" t="str">
        <f t="shared" si="8"/>
        <v>yes</v>
      </c>
      <c r="J178">
        <f t="shared" si="9"/>
        <v>1196</v>
      </c>
      <c r="K178" t="str">
        <f t="shared" si="10"/>
        <v>&lt;#200</v>
      </c>
      <c r="L178" t="str">
        <f t="shared" si="11"/>
        <v>71-80%</v>
      </c>
    </row>
    <row r="179" spans="1:12">
      <c r="A179" t="s">
        <v>1576</v>
      </c>
      <c r="B179" t="s">
        <v>1577</v>
      </c>
      <c r="C179" t="s">
        <v>18</v>
      </c>
      <c r="D179">
        <v>399</v>
      </c>
      <c r="E179" s="2">
        <v>1099</v>
      </c>
      <c r="F179" s="1">
        <v>0.64</v>
      </c>
      <c r="G179">
        <v>4.0999999999999996</v>
      </c>
      <c r="H179" s="4">
        <v>2685</v>
      </c>
      <c r="I179" t="str">
        <f t="shared" si="8"/>
        <v>yes</v>
      </c>
      <c r="J179">
        <f t="shared" si="9"/>
        <v>4505.8999999999996</v>
      </c>
      <c r="K179" t="str">
        <f t="shared" si="10"/>
        <v>#200-#500</v>
      </c>
      <c r="L179" t="str">
        <f t="shared" si="11"/>
        <v>61-70%</v>
      </c>
    </row>
    <row r="180" spans="1:12">
      <c r="A180" t="s">
        <v>1581</v>
      </c>
      <c r="B180" t="s">
        <v>1582</v>
      </c>
      <c r="C180" t="s">
        <v>18</v>
      </c>
      <c r="D180">
        <v>57.89</v>
      </c>
      <c r="E180">
        <v>199</v>
      </c>
      <c r="F180" s="1">
        <v>0.71</v>
      </c>
      <c r="G180">
        <v>4</v>
      </c>
      <c r="H180" s="4">
        <v>9378</v>
      </c>
      <c r="I180" t="str">
        <f t="shared" si="8"/>
        <v>yes</v>
      </c>
      <c r="J180">
        <f t="shared" si="9"/>
        <v>796</v>
      </c>
      <c r="K180" t="str">
        <f t="shared" si="10"/>
        <v>&lt;#200</v>
      </c>
      <c r="L180" t="str">
        <f t="shared" si="11"/>
        <v>71-80%</v>
      </c>
    </row>
    <row r="181" spans="1:12">
      <c r="A181" t="s">
        <v>1586</v>
      </c>
      <c r="B181" t="s">
        <v>1587</v>
      </c>
      <c r="C181" t="s">
        <v>462</v>
      </c>
      <c r="D181">
        <v>799</v>
      </c>
      <c r="E181" s="2">
        <v>1999</v>
      </c>
      <c r="F181" s="1">
        <v>0.6</v>
      </c>
      <c r="G181">
        <v>3.3</v>
      </c>
      <c r="H181" s="4">
        <v>576</v>
      </c>
      <c r="I181" t="str">
        <f t="shared" si="8"/>
        <v>yes</v>
      </c>
      <c r="J181">
        <f t="shared" si="9"/>
        <v>6596.7</v>
      </c>
      <c r="K181" t="str">
        <f t="shared" si="10"/>
        <v>&gt;#500</v>
      </c>
      <c r="L181" t="str">
        <f t="shared" si="11"/>
        <v>51-60%</v>
      </c>
    </row>
    <row r="182" spans="1:12">
      <c r="A182" t="s">
        <v>1596</v>
      </c>
      <c r="B182" t="s">
        <v>1597</v>
      </c>
      <c r="C182" t="s">
        <v>462</v>
      </c>
      <c r="D182">
        <v>205</v>
      </c>
      <c r="E182">
        <v>499</v>
      </c>
      <c r="F182" s="1">
        <v>0.59</v>
      </c>
      <c r="G182">
        <v>3.8</v>
      </c>
      <c r="H182" s="4">
        <v>313</v>
      </c>
      <c r="I182" t="str">
        <f t="shared" si="8"/>
        <v>yes</v>
      </c>
      <c r="J182">
        <f t="shared" si="9"/>
        <v>1896.1999999999998</v>
      </c>
      <c r="K182" t="str">
        <f t="shared" si="10"/>
        <v>#200-#500</v>
      </c>
      <c r="L182" t="str">
        <f t="shared" si="11"/>
        <v>51-60%</v>
      </c>
    </row>
    <row r="183" spans="1:12">
      <c r="A183" t="s">
        <v>1606</v>
      </c>
      <c r="B183" t="s">
        <v>1607</v>
      </c>
      <c r="C183" t="s">
        <v>18</v>
      </c>
      <c r="D183">
        <v>299</v>
      </c>
      <c r="E183">
        <v>699</v>
      </c>
      <c r="F183" s="1">
        <v>0.56999999999999995</v>
      </c>
      <c r="G183">
        <v>4.0999999999999996</v>
      </c>
      <c r="H183" s="4">
        <v>2957</v>
      </c>
      <c r="I183" t="str">
        <f t="shared" si="8"/>
        <v>yes</v>
      </c>
      <c r="J183">
        <f t="shared" si="9"/>
        <v>2865.8999999999996</v>
      </c>
      <c r="K183" t="str">
        <f t="shared" si="10"/>
        <v>#200-#500</v>
      </c>
      <c r="L183" t="str">
        <f t="shared" si="11"/>
        <v>51-60%</v>
      </c>
    </row>
    <row r="184" spans="1:12">
      <c r="A184" t="s">
        <v>1616</v>
      </c>
      <c r="B184" t="s">
        <v>1617</v>
      </c>
      <c r="C184" t="s">
        <v>18</v>
      </c>
      <c r="D184">
        <v>849</v>
      </c>
      <c r="E184">
        <v>999</v>
      </c>
      <c r="F184" s="1">
        <v>0.15</v>
      </c>
      <c r="G184">
        <v>4.0999999999999996</v>
      </c>
      <c r="H184" s="4">
        <v>6736</v>
      </c>
      <c r="I184" t="str">
        <f t="shared" si="8"/>
        <v>no</v>
      </c>
      <c r="J184">
        <f t="shared" si="9"/>
        <v>4095.8999999999996</v>
      </c>
      <c r="K184" t="str">
        <f t="shared" si="10"/>
        <v>&gt;#500</v>
      </c>
      <c r="L184" t="str">
        <f t="shared" si="11"/>
        <v>11-20%</v>
      </c>
    </row>
    <row r="185" spans="1:12">
      <c r="A185" t="s">
        <v>1626</v>
      </c>
      <c r="B185" t="s">
        <v>1627</v>
      </c>
      <c r="C185" t="s">
        <v>18</v>
      </c>
      <c r="D185">
        <v>949</v>
      </c>
      <c r="E185" s="2">
        <v>1999</v>
      </c>
      <c r="F185" s="1">
        <v>0.53</v>
      </c>
      <c r="G185">
        <v>4.4000000000000004</v>
      </c>
      <c r="H185" s="4">
        <v>13552</v>
      </c>
      <c r="I185" t="str">
        <f t="shared" si="8"/>
        <v>yes</v>
      </c>
      <c r="J185">
        <f t="shared" si="9"/>
        <v>8795.6</v>
      </c>
      <c r="K185" t="str">
        <f t="shared" si="10"/>
        <v>&gt;#500</v>
      </c>
      <c r="L185" t="str">
        <f t="shared" si="11"/>
        <v>51-60%</v>
      </c>
    </row>
    <row r="186" spans="1:12">
      <c r="A186" t="s">
        <v>1631</v>
      </c>
      <c r="B186" t="s">
        <v>1632</v>
      </c>
      <c r="C186" t="s">
        <v>18</v>
      </c>
      <c r="D186">
        <v>499</v>
      </c>
      <c r="E186" s="2">
        <v>1200</v>
      </c>
      <c r="F186" s="1">
        <v>0.57999999999999996</v>
      </c>
      <c r="G186">
        <v>4.3</v>
      </c>
      <c r="H186" s="4">
        <v>5451</v>
      </c>
      <c r="I186" t="str">
        <f t="shared" si="8"/>
        <v>yes</v>
      </c>
      <c r="J186">
        <f t="shared" si="9"/>
        <v>5160</v>
      </c>
      <c r="K186" t="str">
        <f t="shared" si="10"/>
        <v>#200-#500</v>
      </c>
      <c r="L186" t="str">
        <f t="shared" si="11"/>
        <v>51-60%</v>
      </c>
    </row>
    <row r="187" spans="1:12">
      <c r="A187" t="s">
        <v>1641</v>
      </c>
      <c r="B187" t="s">
        <v>1642</v>
      </c>
      <c r="C187" t="s">
        <v>18</v>
      </c>
      <c r="D187">
        <v>299</v>
      </c>
      <c r="E187">
        <v>485</v>
      </c>
      <c r="F187" s="1">
        <v>0.38</v>
      </c>
      <c r="G187">
        <v>4.3</v>
      </c>
      <c r="H187" s="4">
        <v>10911</v>
      </c>
      <c r="I187" t="str">
        <f t="shared" si="8"/>
        <v>no</v>
      </c>
      <c r="J187">
        <f t="shared" si="9"/>
        <v>2085.5</v>
      </c>
      <c r="K187" t="str">
        <f t="shared" si="10"/>
        <v>#200-#500</v>
      </c>
      <c r="L187" t="str">
        <f t="shared" si="11"/>
        <v>31-40%</v>
      </c>
    </row>
    <row r="188" spans="1:12">
      <c r="A188" t="s">
        <v>1651</v>
      </c>
      <c r="B188" t="s">
        <v>1652</v>
      </c>
      <c r="C188" t="s">
        <v>18</v>
      </c>
      <c r="D188">
        <v>949</v>
      </c>
      <c r="E188" s="2">
        <v>1999</v>
      </c>
      <c r="F188" s="1">
        <v>0.53</v>
      </c>
      <c r="G188">
        <v>4.4000000000000004</v>
      </c>
      <c r="H188" s="4">
        <v>13552</v>
      </c>
      <c r="I188" t="str">
        <f t="shared" si="8"/>
        <v>yes</v>
      </c>
      <c r="J188">
        <f t="shared" si="9"/>
        <v>8795.6</v>
      </c>
      <c r="K188" t="str">
        <f t="shared" si="10"/>
        <v>&gt;#500</v>
      </c>
      <c r="L188" t="str">
        <f t="shared" si="11"/>
        <v>51-60%</v>
      </c>
    </row>
    <row r="189" spans="1:12">
      <c r="A189" t="s">
        <v>1656</v>
      </c>
      <c r="B189" t="s">
        <v>1657</v>
      </c>
      <c r="C189" t="s">
        <v>18</v>
      </c>
      <c r="D189">
        <v>379</v>
      </c>
      <c r="E189" s="2">
        <v>1099</v>
      </c>
      <c r="F189" s="1">
        <v>0.66</v>
      </c>
      <c r="G189">
        <v>4.3</v>
      </c>
      <c r="H189" s="4">
        <v>2806</v>
      </c>
      <c r="I189" t="str">
        <f t="shared" si="8"/>
        <v>yes</v>
      </c>
      <c r="J189">
        <f t="shared" si="9"/>
        <v>4725.7</v>
      </c>
      <c r="K189" t="str">
        <f t="shared" si="10"/>
        <v>#200-#500</v>
      </c>
      <c r="L189" t="str">
        <f t="shared" si="11"/>
        <v>61-70%</v>
      </c>
    </row>
    <row r="190" spans="1:12">
      <c r="A190" t="s">
        <v>1661</v>
      </c>
      <c r="B190" t="s">
        <v>1662</v>
      </c>
      <c r="C190" t="s">
        <v>169</v>
      </c>
      <c r="D190" s="2">
        <v>8990</v>
      </c>
      <c r="E190" s="2">
        <v>18990</v>
      </c>
      <c r="F190" s="1">
        <v>0.53</v>
      </c>
      <c r="G190">
        <v>3.9</v>
      </c>
      <c r="H190" s="4">
        <v>350</v>
      </c>
      <c r="I190" t="str">
        <f t="shared" si="8"/>
        <v>yes</v>
      </c>
      <c r="J190">
        <f t="shared" si="9"/>
        <v>74061</v>
      </c>
      <c r="K190" t="str">
        <f t="shared" si="10"/>
        <v>&gt;#500</v>
      </c>
      <c r="L190" t="str">
        <f t="shared" si="11"/>
        <v>51-60%</v>
      </c>
    </row>
    <row r="191" spans="1:12">
      <c r="A191" t="s">
        <v>1671</v>
      </c>
      <c r="B191" t="s">
        <v>1672</v>
      </c>
      <c r="C191" t="s">
        <v>1333</v>
      </c>
      <c r="D191">
        <v>486</v>
      </c>
      <c r="E191" s="2">
        <v>1999</v>
      </c>
      <c r="F191" s="1">
        <v>0.76</v>
      </c>
      <c r="G191">
        <v>4.2</v>
      </c>
      <c r="H191" s="4">
        <v>30023</v>
      </c>
      <c r="I191" t="str">
        <f t="shared" si="8"/>
        <v>yes</v>
      </c>
      <c r="J191">
        <f t="shared" si="9"/>
        <v>8395.8000000000011</v>
      </c>
      <c r="K191" t="str">
        <f t="shared" si="10"/>
        <v>#200-#500</v>
      </c>
      <c r="L191" t="str">
        <f t="shared" si="11"/>
        <v>71-80%</v>
      </c>
    </row>
    <row r="192" spans="1:12">
      <c r="A192" t="s">
        <v>1676</v>
      </c>
      <c r="B192" t="s">
        <v>1677</v>
      </c>
      <c r="C192" t="s">
        <v>508</v>
      </c>
      <c r="D192" s="2">
        <v>5699</v>
      </c>
      <c r="E192" s="2">
        <v>11000</v>
      </c>
      <c r="F192" s="1">
        <v>0.48</v>
      </c>
      <c r="G192">
        <v>4.2</v>
      </c>
      <c r="H192" s="4">
        <v>4003</v>
      </c>
      <c r="I192" t="str">
        <f t="shared" si="8"/>
        <v>no</v>
      </c>
      <c r="J192">
        <f t="shared" si="9"/>
        <v>46200</v>
      </c>
      <c r="K192" t="str">
        <f t="shared" si="10"/>
        <v>&gt;#500</v>
      </c>
      <c r="L192" t="str">
        <f t="shared" si="11"/>
        <v>41-50%</v>
      </c>
    </row>
    <row r="193" spans="1:12">
      <c r="A193" t="s">
        <v>1681</v>
      </c>
      <c r="B193" t="s">
        <v>1682</v>
      </c>
      <c r="C193" t="s">
        <v>18</v>
      </c>
      <c r="D193">
        <v>709</v>
      </c>
      <c r="E193" s="2">
        <v>1999</v>
      </c>
      <c r="F193" s="1">
        <v>0.65</v>
      </c>
      <c r="G193">
        <v>4.0999999999999996</v>
      </c>
      <c r="H193" s="4">
        <v>178817</v>
      </c>
      <c r="I193" t="str">
        <f t="shared" si="8"/>
        <v>yes</v>
      </c>
      <c r="J193">
        <f t="shared" si="9"/>
        <v>8195.9</v>
      </c>
      <c r="K193" t="str">
        <f t="shared" si="10"/>
        <v>&gt;#500</v>
      </c>
      <c r="L193" t="str">
        <f t="shared" si="11"/>
        <v>61-70%</v>
      </c>
    </row>
    <row r="194" spans="1:12">
      <c r="A194" t="s">
        <v>1690</v>
      </c>
      <c r="B194" t="s">
        <v>1691</v>
      </c>
      <c r="C194" t="s">
        <v>169</v>
      </c>
      <c r="D194" s="2">
        <v>47990</v>
      </c>
      <c r="E194" s="2">
        <v>70900</v>
      </c>
      <c r="F194" s="1">
        <v>0.32</v>
      </c>
      <c r="G194">
        <v>4.3</v>
      </c>
      <c r="H194" s="4">
        <v>7109</v>
      </c>
      <c r="I194" t="str">
        <f t="shared" ref="I194:I257" si="12">IF(F194&gt;=0.5,"yes","no")</f>
        <v>no</v>
      </c>
      <c r="J194">
        <f t="shared" si="9"/>
        <v>304870</v>
      </c>
      <c r="K194" t="str">
        <f t="shared" si="10"/>
        <v>&gt;#500</v>
      </c>
      <c r="L194" t="str">
        <f t="shared" si="11"/>
        <v>31-40%</v>
      </c>
    </row>
    <row r="195" spans="1:12">
      <c r="A195" t="s">
        <v>1694</v>
      </c>
      <c r="B195" t="s">
        <v>1695</v>
      </c>
      <c r="C195" t="s">
        <v>462</v>
      </c>
      <c r="D195">
        <v>299</v>
      </c>
      <c r="E195" s="2">
        <v>1199</v>
      </c>
      <c r="F195" s="1">
        <v>0.75</v>
      </c>
      <c r="G195">
        <v>3.7</v>
      </c>
      <c r="H195" s="4">
        <v>490</v>
      </c>
      <c r="I195" t="str">
        <f t="shared" si="12"/>
        <v>yes</v>
      </c>
      <c r="J195">
        <f t="shared" ref="J195:J258" si="13">E195*G195</f>
        <v>4436.3</v>
      </c>
      <c r="K195" t="str">
        <f t="shared" ref="K195:K258" si="14">IF(D195&lt;200,"&lt;#200",IF(D195&lt;=500,"#200-#500","&gt;#500"))</f>
        <v>#200-#500</v>
      </c>
      <c r="L195" t="str">
        <f t="shared" ref="L195:L258" si="15">IF(F195&lt;=0.1,"0-10%",IF(F195&lt;=0.2,"11-20%",IF(F195&lt;=0.3,"21-30%",IF(F195&lt;=0.4,"31-40%",IF(F195&lt;=0.5,"41-50%",IF(F195&lt;=0.6,"51-60%",IF(F195&lt;=0.7,"61-70%",IF(F195&lt;=0.8,"71-80%",IF(F195&lt;=0.9,"81-90%","91-100%")))))))))</f>
        <v>71-80%</v>
      </c>
    </row>
    <row r="196" spans="1:12">
      <c r="A196" t="s">
        <v>1704</v>
      </c>
      <c r="B196" t="s">
        <v>1705</v>
      </c>
      <c r="C196" t="s">
        <v>18</v>
      </c>
      <c r="D196">
        <v>320</v>
      </c>
      <c r="E196">
        <v>599</v>
      </c>
      <c r="F196" s="1">
        <v>0.47</v>
      </c>
      <c r="G196">
        <v>4.0999999999999996</v>
      </c>
      <c r="H196" s="4">
        <v>491</v>
      </c>
      <c r="I196" t="str">
        <f t="shared" si="12"/>
        <v>no</v>
      </c>
      <c r="J196">
        <f t="shared" si="13"/>
        <v>2455.8999999999996</v>
      </c>
      <c r="K196" t="str">
        <f t="shared" si="14"/>
        <v>#200-#500</v>
      </c>
      <c r="L196" t="str">
        <f t="shared" si="15"/>
        <v>41-50%</v>
      </c>
    </row>
    <row r="197" spans="1:12">
      <c r="A197" t="s">
        <v>1714</v>
      </c>
      <c r="B197" t="s">
        <v>1715</v>
      </c>
      <c r="C197" t="s">
        <v>18</v>
      </c>
      <c r="D197">
        <v>139</v>
      </c>
      <c r="E197">
        <v>549</v>
      </c>
      <c r="F197" s="1">
        <v>0.75</v>
      </c>
      <c r="G197">
        <v>3.9</v>
      </c>
      <c r="H197" s="4">
        <v>61</v>
      </c>
      <c r="I197" t="str">
        <f t="shared" si="12"/>
        <v>yes</v>
      </c>
      <c r="J197">
        <f t="shared" si="13"/>
        <v>2141.1</v>
      </c>
      <c r="K197" t="str">
        <f t="shared" si="14"/>
        <v>&lt;#200</v>
      </c>
      <c r="L197" t="str">
        <f t="shared" si="15"/>
        <v>71-80%</v>
      </c>
    </row>
    <row r="198" spans="1:12">
      <c r="A198" t="s">
        <v>1724</v>
      </c>
      <c r="B198" t="s">
        <v>1725</v>
      </c>
      <c r="C198" t="s">
        <v>18</v>
      </c>
      <c r="D198">
        <v>129</v>
      </c>
      <c r="E198">
        <v>249</v>
      </c>
      <c r="F198" s="1">
        <v>0.48</v>
      </c>
      <c r="G198">
        <v>4</v>
      </c>
      <c r="H198" s="4">
        <v>9378</v>
      </c>
      <c r="I198" t="str">
        <f t="shared" si="12"/>
        <v>no</v>
      </c>
      <c r="J198">
        <f t="shared" si="13"/>
        <v>996</v>
      </c>
      <c r="K198" t="str">
        <f t="shared" si="14"/>
        <v>&lt;#200</v>
      </c>
      <c r="L198" t="str">
        <f t="shared" si="15"/>
        <v>41-50%</v>
      </c>
    </row>
    <row r="199" spans="1:12">
      <c r="A199" t="s">
        <v>1729</v>
      </c>
      <c r="B199" t="s">
        <v>1730</v>
      </c>
      <c r="C199" t="s">
        <v>169</v>
      </c>
      <c r="D199" s="2">
        <v>24999</v>
      </c>
      <c r="E199" s="2">
        <v>35999</v>
      </c>
      <c r="F199" s="1">
        <v>0.31</v>
      </c>
      <c r="G199">
        <v>4.2</v>
      </c>
      <c r="H199" s="4">
        <v>32840</v>
      </c>
      <c r="I199" t="str">
        <f t="shared" si="12"/>
        <v>no</v>
      </c>
      <c r="J199">
        <f t="shared" si="13"/>
        <v>151195.80000000002</v>
      </c>
      <c r="K199" t="str">
        <f t="shared" si="14"/>
        <v>&gt;#500</v>
      </c>
      <c r="L199" t="str">
        <f t="shared" si="15"/>
        <v>31-40%</v>
      </c>
    </row>
    <row r="200" spans="1:12">
      <c r="A200" t="s">
        <v>1734</v>
      </c>
      <c r="B200" t="s">
        <v>1735</v>
      </c>
      <c r="C200" t="s">
        <v>18</v>
      </c>
      <c r="D200">
        <v>999</v>
      </c>
      <c r="E200" s="2">
        <v>1699</v>
      </c>
      <c r="F200" s="1">
        <v>0.41</v>
      </c>
      <c r="G200">
        <v>4.4000000000000004</v>
      </c>
      <c r="H200" s="4">
        <v>7318</v>
      </c>
      <c r="I200" t="str">
        <f t="shared" si="12"/>
        <v>no</v>
      </c>
      <c r="J200">
        <f t="shared" si="13"/>
        <v>7475.6</v>
      </c>
      <c r="K200" t="str">
        <f t="shared" si="14"/>
        <v>&gt;#500</v>
      </c>
      <c r="L200" t="str">
        <f t="shared" si="15"/>
        <v>41-50%</v>
      </c>
    </row>
    <row r="201" spans="1:12">
      <c r="A201" t="s">
        <v>1744</v>
      </c>
      <c r="B201" t="s">
        <v>1745</v>
      </c>
      <c r="C201" t="s">
        <v>18</v>
      </c>
      <c r="D201">
        <v>225</v>
      </c>
      <c r="E201">
        <v>499</v>
      </c>
      <c r="F201" s="1">
        <v>0.55000000000000004</v>
      </c>
      <c r="G201">
        <v>4.0999999999999996</v>
      </c>
      <c r="H201" s="4">
        <v>789</v>
      </c>
      <c r="I201" t="str">
        <f t="shared" si="12"/>
        <v>yes</v>
      </c>
      <c r="J201">
        <f t="shared" si="13"/>
        <v>2045.8999999999999</v>
      </c>
      <c r="K201" t="str">
        <f t="shared" si="14"/>
        <v>#200-#500</v>
      </c>
      <c r="L201" t="str">
        <f t="shared" si="15"/>
        <v>51-60%</v>
      </c>
    </row>
    <row r="202" spans="1:12">
      <c r="A202" t="s">
        <v>1754</v>
      </c>
      <c r="B202" t="s">
        <v>1755</v>
      </c>
      <c r="C202" t="s">
        <v>462</v>
      </c>
      <c r="D202">
        <v>547</v>
      </c>
      <c r="E202" s="2">
        <v>2999</v>
      </c>
      <c r="F202" s="1">
        <v>0.82</v>
      </c>
      <c r="G202">
        <v>4.3</v>
      </c>
      <c r="H202" s="4">
        <v>407</v>
      </c>
      <c r="I202" t="str">
        <f t="shared" si="12"/>
        <v>yes</v>
      </c>
      <c r="J202">
        <f t="shared" si="13"/>
        <v>12895.699999999999</v>
      </c>
      <c r="K202" t="str">
        <f t="shared" si="14"/>
        <v>&gt;#500</v>
      </c>
      <c r="L202" t="str">
        <f t="shared" si="15"/>
        <v>81-90%</v>
      </c>
    </row>
    <row r="203" spans="1:12">
      <c r="A203" t="s">
        <v>1764</v>
      </c>
      <c r="B203" t="s">
        <v>1765</v>
      </c>
      <c r="C203" t="s">
        <v>18</v>
      </c>
      <c r="D203">
        <v>259</v>
      </c>
      <c r="E203">
        <v>699</v>
      </c>
      <c r="F203" s="1">
        <v>0.63</v>
      </c>
      <c r="G203">
        <v>3.8</v>
      </c>
      <c r="H203" s="4">
        <v>2399</v>
      </c>
      <c r="I203" t="str">
        <f t="shared" si="12"/>
        <v>yes</v>
      </c>
      <c r="J203">
        <f t="shared" si="13"/>
        <v>2656.2</v>
      </c>
      <c r="K203" t="str">
        <f t="shared" si="14"/>
        <v>#200-#500</v>
      </c>
      <c r="L203" t="str">
        <f t="shared" si="15"/>
        <v>61-70%</v>
      </c>
    </row>
    <row r="204" spans="1:12">
      <c r="A204" t="s">
        <v>1774</v>
      </c>
      <c r="B204" t="s">
        <v>1775</v>
      </c>
      <c r="C204" t="s">
        <v>462</v>
      </c>
      <c r="D204">
        <v>239</v>
      </c>
      <c r="E204">
        <v>699</v>
      </c>
      <c r="F204" s="1">
        <v>0.66</v>
      </c>
      <c r="G204">
        <v>4.4000000000000004</v>
      </c>
      <c r="H204" s="4">
        <v>2640</v>
      </c>
      <c r="I204" t="str">
        <f t="shared" si="12"/>
        <v>yes</v>
      </c>
      <c r="J204">
        <f t="shared" si="13"/>
        <v>3075.6000000000004</v>
      </c>
      <c r="K204" t="str">
        <f t="shared" si="14"/>
        <v>#200-#500</v>
      </c>
      <c r="L204" t="str">
        <f t="shared" si="15"/>
        <v>61-70%</v>
      </c>
    </row>
    <row r="205" spans="1:12">
      <c r="A205" t="s">
        <v>1784</v>
      </c>
      <c r="B205" t="s">
        <v>1785</v>
      </c>
      <c r="C205" t="s">
        <v>462</v>
      </c>
      <c r="D205">
        <v>349</v>
      </c>
      <c r="E205">
        <v>999</v>
      </c>
      <c r="F205" s="1">
        <v>0.65</v>
      </c>
      <c r="G205">
        <v>4</v>
      </c>
      <c r="H205" s="4">
        <v>839</v>
      </c>
      <c r="I205" t="str">
        <f t="shared" si="12"/>
        <v>yes</v>
      </c>
      <c r="J205">
        <f t="shared" si="13"/>
        <v>3996</v>
      </c>
      <c r="K205" t="str">
        <f t="shared" si="14"/>
        <v>#200-#500</v>
      </c>
      <c r="L205" t="str">
        <f t="shared" si="15"/>
        <v>61-70%</v>
      </c>
    </row>
    <row r="206" spans="1:12">
      <c r="A206" t="s">
        <v>1794</v>
      </c>
      <c r="B206" t="s">
        <v>1795</v>
      </c>
      <c r="C206" t="s">
        <v>129</v>
      </c>
      <c r="D206">
        <v>467</v>
      </c>
      <c r="E206">
        <v>599</v>
      </c>
      <c r="F206" s="1">
        <v>0.22</v>
      </c>
      <c r="G206">
        <v>4.4000000000000004</v>
      </c>
      <c r="H206" s="4">
        <v>44054</v>
      </c>
      <c r="I206" t="str">
        <f t="shared" si="12"/>
        <v>no</v>
      </c>
      <c r="J206">
        <f t="shared" si="13"/>
        <v>2635.6000000000004</v>
      </c>
      <c r="K206" t="str">
        <f t="shared" si="14"/>
        <v>#200-#500</v>
      </c>
      <c r="L206" t="str">
        <f t="shared" si="15"/>
        <v>21-30%</v>
      </c>
    </row>
    <row r="207" spans="1:12">
      <c r="A207" t="s">
        <v>1804</v>
      </c>
      <c r="B207" t="s">
        <v>1805</v>
      </c>
      <c r="C207" t="s">
        <v>18</v>
      </c>
      <c r="D207">
        <v>449</v>
      </c>
      <c r="E207">
        <v>599</v>
      </c>
      <c r="F207" s="1">
        <v>0.25</v>
      </c>
      <c r="G207">
        <v>4</v>
      </c>
      <c r="H207" s="4">
        <v>3231</v>
      </c>
      <c r="I207" t="str">
        <f t="shared" si="12"/>
        <v>no</v>
      </c>
      <c r="J207">
        <f t="shared" si="13"/>
        <v>2396</v>
      </c>
      <c r="K207" t="str">
        <f t="shared" si="14"/>
        <v>#200-#500</v>
      </c>
      <c r="L207" t="str">
        <f t="shared" si="15"/>
        <v>21-30%</v>
      </c>
    </row>
    <row r="208" spans="1:12">
      <c r="A208" t="s">
        <v>1814</v>
      </c>
      <c r="B208" t="s">
        <v>1815</v>
      </c>
      <c r="C208" t="s">
        <v>169</v>
      </c>
      <c r="D208" s="2">
        <v>11990</v>
      </c>
      <c r="E208" s="2">
        <v>31990</v>
      </c>
      <c r="F208" s="1">
        <v>0.63</v>
      </c>
      <c r="G208">
        <v>4.2</v>
      </c>
      <c r="H208" s="4">
        <v>64</v>
      </c>
      <c r="I208" t="str">
        <f t="shared" si="12"/>
        <v>yes</v>
      </c>
      <c r="J208">
        <f t="shared" si="13"/>
        <v>134358</v>
      </c>
      <c r="K208" t="str">
        <f t="shared" si="14"/>
        <v>&gt;#500</v>
      </c>
      <c r="L208" t="str">
        <f t="shared" si="15"/>
        <v>61-70%</v>
      </c>
    </row>
    <row r="209" spans="1:12">
      <c r="A209" t="s">
        <v>1823</v>
      </c>
      <c r="B209" t="s">
        <v>1824</v>
      </c>
      <c r="C209" t="s">
        <v>18</v>
      </c>
      <c r="D209">
        <v>350</v>
      </c>
      <c r="E209">
        <v>599</v>
      </c>
      <c r="F209" s="1">
        <v>0.42</v>
      </c>
      <c r="G209">
        <v>3.9</v>
      </c>
      <c r="H209" s="4">
        <v>8314</v>
      </c>
      <c r="I209" t="str">
        <f t="shared" si="12"/>
        <v>no</v>
      </c>
      <c r="J209">
        <f t="shared" si="13"/>
        <v>2336.1</v>
      </c>
      <c r="K209" t="str">
        <f t="shared" si="14"/>
        <v>#200-#500</v>
      </c>
      <c r="L209" t="str">
        <f t="shared" si="15"/>
        <v>41-50%</v>
      </c>
    </row>
    <row r="210" spans="1:12">
      <c r="A210" t="s">
        <v>1833</v>
      </c>
      <c r="B210" t="s">
        <v>1834</v>
      </c>
      <c r="C210" t="s">
        <v>18</v>
      </c>
      <c r="D210">
        <v>252</v>
      </c>
      <c r="E210">
        <v>999</v>
      </c>
      <c r="F210" s="1">
        <v>0.75</v>
      </c>
      <c r="G210">
        <v>3.7</v>
      </c>
      <c r="H210" s="4">
        <v>2249</v>
      </c>
      <c r="I210" t="str">
        <f t="shared" si="12"/>
        <v>yes</v>
      </c>
      <c r="J210">
        <f t="shared" si="13"/>
        <v>3696.3</v>
      </c>
      <c r="K210" t="str">
        <f t="shared" si="14"/>
        <v>#200-#500</v>
      </c>
      <c r="L210" t="str">
        <f t="shared" si="15"/>
        <v>71-80%</v>
      </c>
    </row>
    <row r="211" spans="1:12">
      <c r="A211" t="s">
        <v>1843</v>
      </c>
      <c r="B211" t="s">
        <v>1844</v>
      </c>
      <c r="C211" t="s">
        <v>462</v>
      </c>
      <c r="D211">
        <v>204</v>
      </c>
      <c r="E211">
        <v>599</v>
      </c>
      <c r="F211" s="1">
        <v>0.66</v>
      </c>
      <c r="G211">
        <v>3.6</v>
      </c>
      <c r="H211" s="4">
        <v>339</v>
      </c>
      <c r="I211" t="str">
        <f t="shared" si="12"/>
        <v>yes</v>
      </c>
      <c r="J211">
        <f t="shared" si="13"/>
        <v>2156.4</v>
      </c>
      <c r="K211" t="str">
        <f t="shared" si="14"/>
        <v>#200-#500</v>
      </c>
      <c r="L211" t="str">
        <f t="shared" si="15"/>
        <v>61-70%</v>
      </c>
    </row>
    <row r="212" spans="1:12">
      <c r="A212" t="s">
        <v>1853</v>
      </c>
      <c r="B212" t="s">
        <v>1854</v>
      </c>
      <c r="C212" t="s">
        <v>1404</v>
      </c>
      <c r="D212" s="2">
        <v>6490</v>
      </c>
      <c r="E212" s="2">
        <v>9990</v>
      </c>
      <c r="F212" s="1">
        <v>0.35</v>
      </c>
      <c r="G212">
        <v>4</v>
      </c>
      <c r="H212" s="4">
        <v>27</v>
      </c>
      <c r="I212" t="str">
        <f t="shared" si="12"/>
        <v>no</v>
      </c>
      <c r="J212">
        <f t="shared" si="13"/>
        <v>39960</v>
      </c>
      <c r="K212" t="str">
        <f t="shared" si="14"/>
        <v>&gt;#500</v>
      </c>
      <c r="L212" t="str">
        <f t="shared" si="15"/>
        <v>31-40%</v>
      </c>
    </row>
    <row r="213" spans="1:12">
      <c r="A213" t="s">
        <v>1863</v>
      </c>
      <c r="B213" t="s">
        <v>1864</v>
      </c>
      <c r="C213" t="s">
        <v>462</v>
      </c>
      <c r="D213">
        <v>235</v>
      </c>
      <c r="E213">
        <v>599</v>
      </c>
      <c r="F213" s="1">
        <v>0.61</v>
      </c>
      <c r="G213">
        <v>3.5</v>
      </c>
      <c r="H213" s="4">
        <v>197</v>
      </c>
      <c r="I213" t="str">
        <f t="shared" si="12"/>
        <v>yes</v>
      </c>
      <c r="J213">
        <f t="shared" si="13"/>
        <v>2096.5</v>
      </c>
      <c r="K213" t="str">
        <f t="shared" si="14"/>
        <v>#200-#500</v>
      </c>
      <c r="L213" t="str">
        <f t="shared" si="15"/>
        <v>61-70%</v>
      </c>
    </row>
    <row r="214" spans="1:12">
      <c r="A214" t="s">
        <v>1873</v>
      </c>
      <c r="B214" t="s">
        <v>1874</v>
      </c>
      <c r="C214" t="s">
        <v>18</v>
      </c>
      <c r="D214">
        <v>299</v>
      </c>
      <c r="E214">
        <v>800</v>
      </c>
      <c r="F214" s="1">
        <v>0.63</v>
      </c>
      <c r="G214">
        <v>4.5</v>
      </c>
      <c r="H214" s="4">
        <v>74977</v>
      </c>
      <c r="I214" t="str">
        <f t="shared" si="12"/>
        <v>yes</v>
      </c>
      <c r="J214">
        <f t="shared" si="13"/>
        <v>3600</v>
      </c>
      <c r="K214" t="str">
        <f t="shared" si="14"/>
        <v>#200-#500</v>
      </c>
      <c r="L214" t="str">
        <f t="shared" si="15"/>
        <v>61-70%</v>
      </c>
    </row>
    <row r="215" spans="1:12">
      <c r="A215" t="s">
        <v>1878</v>
      </c>
      <c r="B215" t="s">
        <v>1879</v>
      </c>
      <c r="C215" t="s">
        <v>18</v>
      </c>
      <c r="D215">
        <v>799</v>
      </c>
      <c r="E215" s="2">
        <v>1999</v>
      </c>
      <c r="F215" s="1">
        <v>0.6</v>
      </c>
      <c r="G215">
        <v>4.2</v>
      </c>
      <c r="H215" s="4">
        <v>8583</v>
      </c>
      <c r="I215" t="str">
        <f t="shared" si="12"/>
        <v>yes</v>
      </c>
      <c r="J215">
        <f t="shared" si="13"/>
        <v>8395.8000000000011</v>
      </c>
      <c r="K215" t="str">
        <f t="shared" si="14"/>
        <v>&gt;#500</v>
      </c>
      <c r="L215" t="str">
        <f t="shared" si="15"/>
        <v>51-60%</v>
      </c>
    </row>
    <row r="216" spans="1:12">
      <c r="A216" t="s">
        <v>1888</v>
      </c>
      <c r="B216" t="s">
        <v>1889</v>
      </c>
      <c r="C216" t="s">
        <v>462</v>
      </c>
      <c r="D216">
        <v>299</v>
      </c>
      <c r="E216">
        <v>999</v>
      </c>
      <c r="F216" s="1">
        <v>0.7</v>
      </c>
      <c r="G216">
        <v>3.8</v>
      </c>
      <c r="H216" s="4">
        <v>928</v>
      </c>
      <c r="I216" t="str">
        <f t="shared" si="12"/>
        <v>yes</v>
      </c>
      <c r="J216">
        <f t="shared" si="13"/>
        <v>3796.2</v>
      </c>
      <c r="K216" t="str">
        <f t="shared" si="14"/>
        <v>#200-#500</v>
      </c>
      <c r="L216" t="str">
        <f t="shared" si="15"/>
        <v>61-70%</v>
      </c>
    </row>
    <row r="217" spans="1:12">
      <c r="A217" t="s">
        <v>1898</v>
      </c>
      <c r="B217" t="s">
        <v>1899</v>
      </c>
      <c r="C217" t="s">
        <v>508</v>
      </c>
      <c r="D217" s="2">
        <v>6999</v>
      </c>
      <c r="E217" s="2">
        <v>16990</v>
      </c>
      <c r="F217" s="1">
        <v>0.59</v>
      </c>
      <c r="G217">
        <v>3.8</v>
      </c>
      <c r="H217" s="4">
        <v>110</v>
      </c>
      <c r="I217" t="str">
        <f t="shared" si="12"/>
        <v>yes</v>
      </c>
      <c r="J217">
        <f t="shared" si="13"/>
        <v>64562</v>
      </c>
      <c r="K217" t="str">
        <f t="shared" si="14"/>
        <v>&gt;#500</v>
      </c>
      <c r="L217" t="str">
        <f t="shared" si="15"/>
        <v>51-60%</v>
      </c>
    </row>
    <row r="218" spans="1:12">
      <c r="A218" t="s">
        <v>1908</v>
      </c>
      <c r="B218" t="s">
        <v>1909</v>
      </c>
      <c r="C218" t="s">
        <v>169</v>
      </c>
      <c r="D218" s="2">
        <v>42999</v>
      </c>
      <c r="E218" s="2">
        <v>59999</v>
      </c>
      <c r="F218" s="1">
        <v>0.28000000000000003</v>
      </c>
      <c r="G218">
        <v>4.0999999999999996</v>
      </c>
      <c r="H218" s="4">
        <v>6753</v>
      </c>
      <c r="I218" t="str">
        <f t="shared" si="12"/>
        <v>no</v>
      </c>
      <c r="J218">
        <f t="shared" si="13"/>
        <v>245995.89999999997</v>
      </c>
      <c r="K218" t="str">
        <f t="shared" si="14"/>
        <v>&gt;#500</v>
      </c>
      <c r="L218" t="str">
        <f t="shared" si="15"/>
        <v>21-30%</v>
      </c>
    </row>
    <row r="219" spans="1:12">
      <c r="A219" t="s">
        <v>1918</v>
      </c>
      <c r="B219" t="s">
        <v>1919</v>
      </c>
      <c r="C219" t="s">
        <v>129</v>
      </c>
      <c r="D219">
        <v>173</v>
      </c>
      <c r="E219">
        <v>999</v>
      </c>
      <c r="F219" s="1">
        <v>0.83</v>
      </c>
      <c r="G219">
        <v>4.3</v>
      </c>
      <c r="H219" s="4">
        <v>1237</v>
      </c>
      <c r="I219" t="str">
        <f t="shared" si="12"/>
        <v>yes</v>
      </c>
      <c r="J219">
        <f t="shared" si="13"/>
        <v>4295.7</v>
      </c>
      <c r="K219" t="str">
        <f t="shared" si="14"/>
        <v>&lt;#200</v>
      </c>
      <c r="L219" t="str">
        <f t="shared" si="15"/>
        <v>81-90%</v>
      </c>
    </row>
    <row r="220" spans="1:12">
      <c r="A220" t="s">
        <v>1928</v>
      </c>
      <c r="B220" t="s">
        <v>1929</v>
      </c>
      <c r="C220" t="s">
        <v>1930</v>
      </c>
      <c r="D220">
        <v>209</v>
      </c>
      <c r="E220">
        <v>600</v>
      </c>
      <c r="F220" s="1">
        <v>0.65</v>
      </c>
      <c r="G220">
        <v>4.4000000000000004</v>
      </c>
      <c r="H220" s="4">
        <v>18872</v>
      </c>
      <c r="I220" t="str">
        <f t="shared" si="12"/>
        <v>yes</v>
      </c>
      <c r="J220">
        <f t="shared" si="13"/>
        <v>2640</v>
      </c>
      <c r="K220" t="str">
        <f t="shared" si="14"/>
        <v>#200-#500</v>
      </c>
      <c r="L220" t="str">
        <f t="shared" si="15"/>
        <v>61-70%</v>
      </c>
    </row>
    <row r="221" spans="1:12">
      <c r="A221" t="s">
        <v>1939</v>
      </c>
      <c r="B221" t="s">
        <v>1940</v>
      </c>
      <c r="C221" t="s">
        <v>18</v>
      </c>
      <c r="D221">
        <v>848.99</v>
      </c>
      <c r="E221" s="2">
        <v>1490</v>
      </c>
      <c r="F221" s="1">
        <v>0.43</v>
      </c>
      <c r="G221">
        <v>3.9</v>
      </c>
      <c r="H221" s="4">
        <v>356</v>
      </c>
      <c r="I221" t="str">
        <f t="shared" si="12"/>
        <v>no</v>
      </c>
      <c r="J221">
        <f t="shared" si="13"/>
        <v>5811</v>
      </c>
      <c r="K221" t="str">
        <f t="shared" si="14"/>
        <v>&gt;#500</v>
      </c>
      <c r="L221" t="str">
        <f t="shared" si="15"/>
        <v>41-50%</v>
      </c>
    </row>
    <row r="222" spans="1:12">
      <c r="A222" t="s">
        <v>1949</v>
      </c>
      <c r="B222" t="s">
        <v>1950</v>
      </c>
      <c r="C222" t="s">
        <v>18</v>
      </c>
      <c r="D222">
        <v>649</v>
      </c>
      <c r="E222" s="2">
        <v>1999</v>
      </c>
      <c r="F222" s="1">
        <v>0.68</v>
      </c>
      <c r="G222">
        <v>4.2</v>
      </c>
      <c r="H222" s="4">
        <v>24269</v>
      </c>
      <c r="I222" t="str">
        <f t="shared" si="12"/>
        <v>yes</v>
      </c>
      <c r="J222">
        <f t="shared" si="13"/>
        <v>8395.8000000000011</v>
      </c>
      <c r="K222" t="str">
        <f t="shared" si="14"/>
        <v>&gt;#500</v>
      </c>
      <c r="L222" t="str">
        <f t="shared" si="15"/>
        <v>61-70%</v>
      </c>
    </row>
    <row r="223" spans="1:12">
      <c r="A223" t="s">
        <v>1954</v>
      </c>
      <c r="B223" t="s">
        <v>1955</v>
      </c>
      <c r="C223" t="s">
        <v>462</v>
      </c>
      <c r="D223">
        <v>299</v>
      </c>
      <c r="E223">
        <v>899</v>
      </c>
      <c r="F223" s="1">
        <v>0.67</v>
      </c>
      <c r="G223">
        <v>3.8</v>
      </c>
      <c r="H223" s="4">
        <v>425</v>
      </c>
      <c r="I223" t="str">
        <f t="shared" si="12"/>
        <v>yes</v>
      </c>
      <c r="J223">
        <f t="shared" si="13"/>
        <v>3416.2</v>
      </c>
      <c r="K223" t="str">
        <f t="shared" si="14"/>
        <v>#200-#500</v>
      </c>
      <c r="L223" t="str">
        <f t="shared" si="15"/>
        <v>61-70%</v>
      </c>
    </row>
    <row r="224" spans="1:12">
      <c r="A224" t="s">
        <v>1964</v>
      </c>
      <c r="B224" t="s">
        <v>1965</v>
      </c>
      <c r="C224" t="s">
        <v>643</v>
      </c>
      <c r="D224">
        <v>399</v>
      </c>
      <c r="E224">
        <v>799</v>
      </c>
      <c r="F224" s="1">
        <v>0.5</v>
      </c>
      <c r="G224">
        <v>4.0999999999999996</v>
      </c>
      <c r="H224" s="4">
        <v>1161</v>
      </c>
      <c r="I224" t="str">
        <f t="shared" si="12"/>
        <v>yes</v>
      </c>
      <c r="J224">
        <f t="shared" si="13"/>
        <v>3275.8999999999996</v>
      </c>
      <c r="K224" t="str">
        <f t="shared" si="14"/>
        <v>#200-#500</v>
      </c>
      <c r="L224" t="str">
        <f t="shared" si="15"/>
        <v>41-50%</v>
      </c>
    </row>
    <row r="225" spans="1:12">
      <c r="A225" t="s">
        <v>1974</v>
      </c>
      <c r="B225" t="s">
        <v>1975</v>
      </c>
      <c r="C225" t="s">
        <v>18</v>
      </c>
      <c r="D225">
        <v>249</v>
      </c>
      <c r="E225">
        <v>499</v>
      </c>
      <c r="F225" s="1">
        <v>0.5</v>
      </c>
      <c r="G225">
        <v>4.0999999999999996</v>
      </c>
      <c r="H225" s="4">
        <v>1508</v>
      </c>
      <c r="I225" t="str">
        <f t="shared" si="12"/>
        <v>yes</v>
      </c>
      <c r="J225">
        <f t="shared" si="13"/>
        <v>2045.8999999999999</v>
      </c>
      <c r="K225" t="str">
        <f t="shared" si="14"/>
        <v>#200-#500</v>
      </c>
      <c r="L225" t="str">
        <f t="shared" si="15"/>
        <v>41-50%</v>
      </c>
    </row>
    <row r="226" spans="1:12">
      <c r="A226" t="s">
        <v>1983</v>
      </c>
      <c r="B226" t="s">
        <v>1984</v>
      </c>
      <c r="C226" t="s">
        <v>1985</v>
      </c>
      <c r="D226" s="2">
        <v>1249</v>
      </c>
      <c r="E226" s="2">
        <v>2299</v>
      </c>
      <c r="F226" s="1">
        <v>0.46</v>
      </c>
      <c r="G226">
        <v>4.3</v>
      </c>
      <c r="H226" s="4">
        <v>7636</v>
      </c>
      <c r="I226" t="str">
        <f t="shared" si="12"/>
        <v>no</v>
      </c>
      <c r="J226">
        <f t="shared" si="13"/>
        <v>9885.6999999999989</v>
      </c>
      <c r="K226" t="str">
        <f t="shared" si="14"/>
        <v>&gt;#500</v>
      </c>
      <c r="L226" t="str">
        <f t="shared" si="15"/>
        <v>41-50%</v>
      </c>
    </row>
    <row r="227" spans="1:12">
      <c r="A227" t="s">
        <v>1994</v>
      </c>
      <c r="B227" t="s">
        <v>1995</v>
      </c>
      <c r="C227" t="s">
        <v>462</v>
      </c>
      <c r="D227">
        <v>213</v>
      </c>
      <c r="E227">
        <v>499</v>
      </c>
      <c r="F227" s="1">
        <v>0.56999999999999995</v>
      </c>
      <c r="G227">
        <v>3.7</v>
      </c>
      <c r="H227" s="4">
        <v>246</v>
      </c>
      <c r="I227" t="str">
        <f t="shared" si="12"/>
        <v>yes</v>
      </c>
      <c r="J227">
        <f t="shared" si="13"/>
        <v>1846.3000000000002</v>
      </c>
      <c r="K227" t="str">
        <f t="shared" si="14"/>
        <v>#200-#500</v>
      </c>
      <c r="L227" t="str">
        <f t="shared" si="15"/>
        <v>51-60%</v>
      </c>
    </row>
    <row r="228" spans="1:12">
      <c r="A228" t="s">
        <v>2004</v>
      </c>
      <c r="B228" t="s">
        <v>2005</v>
      </c>
      <c r="C228" t="s">
        <v>462</v>
      </c>
      <c r="D228">
        <v>209</v>
      </c>
      <c r="E228">
        <v>499</v>
      </c>
      <c r="F228" s="1">
        <v>0.57999999999999996</v>
      </c>
      <c r="G228">
        <v>4</v>
      </c>
      <c r="H228" s="4">
        <v>479</v>
      </c>
      <c r="I228" t="str">
        <f t="shared" si="12"/>
        <v>yes</v>
      </c>
      <c r="J228">
        <f t="shared" si="13"/>
        <v>1996</v>
      </c>
      <c r="K228" t="str">
        <f t="shared" si="14"/>
        <v>#200-#500</v>
      </c>
      <c r="L228" t="str">
        <f t="shared" si="15"/>
        <v>51-60%</v>
      </c>
    </row>
    <row r="229" spans="1:12">
      <c r="A229" t="s">
        <v>2014</v>
      </c>
      <c r="B229" t="s">
        <v>2015</v>
      </c>
      <c r="C229" t="s">
        <v>129</v>
      </c>
      <c r="D229">
        <v>598</v>
      </c>
      <c r="E229" s="2">
        <v>4999</v>
      </c>
      <c r="F229" s="1">
        <v>0.88</v>
      </c>
      <c r="G229">
        <v>4.2</v>
      </c>
      <c r="H229" s="4">
        <v>910</v>
      </c>
      <c r="I229" t="str">
        <f t="shared" si="12"/>
        <v>yes</v>
      </c>
      <c r="J229">
        <f t="shared" si="13"/>
        <v>20995.8</v>
      </c>
      <c r="K229" t="str">
        <f t="shared" si="14"/>
        <v>&gt;#500</v>
      </c>
      <c r="L229" t="str">
        <f t="shared" si="15"/>
        <v>81-90%</v>
      </c>
    </row>
    <row r="230" spans="1:12">
      <c r="A230" t="s">
        <v>2024</v>
      </c>
      <c r="B230" t="s">
        <v>2025</v>
      </c>
      <c r="C230" t="s">
        <v>18</v>
      </c>
      <c r="D230">
        <v>799</v>
      </c>
      <c r="E230" s="2">
        <v>1749</v>
      </c>
      <c r="F230" s="1">
        <v>0.54</v>
      </c>
      <c r="G230">
        <v>4.0999999999999996</v>
      </c>
      <c r="H230" s="4">
        <v>5626</v>
      </c>
      <c r="I230" t="str">
        <f t="shared" si="12"/>
        <v>yes</v>
      </c>
      <c r="J230">
        <f t="shared" si="13"/>
        <v>7170.9</v>
      </c>
      <c r="K230" t="str">
        <f t="shared" si="14"/>
        <v>&gt;#500</v>
      </c>
      <c r="L230" t="str">
        <f t="shared" si="15"/>
        <v>51-60%</v>
      </c>
    </row>
    <row r="231" spans="1:12">
      <c r="A231" t="s">
        <v>2034</v>
      </c>
      <c r="B231" t="s">
        <v>2035</v>
      </c>
      <c r="C231" t="s">
        <v>18</v>
      </c>
      <c r="D231">
        <v>159</v>
      </c>
      <c r="E231">
        <v>595</v>
      </c>
      <c r="F231" s="1">
        <v>0.73</v>
      </c>
      <c r="G231">
        <v>4.3</v>
      </c>
      <c r="H231" s="4">
        <v>14184</v>
      </c>
      <c r="I231" t="str">
        <f t="shared" si="12"/>
        <v>yes</v>
      </c>
      <c r="J231">
        <f t="shared" si="13"/>
        <v>2558.5</v>
      </c>
      <c r="K231" t="str">
        <f t="shared" si="14"/>
        <v>&lt;#200</v>
      </c>
      <c r="L231" t="str">
        <f t="shared" si="15"/>
        <v>71-80%</v>
      </c>
    </row>
    <row r="232" spans="1:12">
      <c r="A232" t="s">
        <v>2044</v>
      </c>
      <c r="B232" t="s">
        <v>2045</v>
      </c>
      <c r="C232" t="s">
        <v>2046</v>
      </c>
      <c r="D232">
        <v>499</v>
      </c>
      <c r="E232" s="2">
        <v>1100</v>
      </c>
      <c r="F232" s="1">
        <v>0.55000000000000004</v>
      </c>
      <c r="G232">
        <v>4.4000000000000004</v>
      </c>
      <c r="H232" s="4">
        <v>25177</v>
      </c>
      <c r="I232" t="str">
        <f t="shared" si="12"/>
        <v>yes</v>
      </c>
      <c r="J232">
        <f t="shared" si="13"/>
        <v>4840</v>
      </c>
      <c r="K232" t="str">
        <f t="shared" si="14"/>
        <v>#200-#500</v>
      </c>
      <c r="L232" t="str">
        <f t="shared" si="15"/>
        <v>51-60%</v>
      </c>
    </row>
    <row r="233" spans="1:12">
      <c r="A233" t="s">
        <v>2055</v>
      </c>
      <c r="B233" t="s">
        <v>2056</v>
      </c>
      <c r="C233" t="s">
        <v>169</v>
      </c>
      <c r="D233" s="2">
        <v>31999</v>
      </c>
      <c r="E233" s="2">
        <v>49999</v>
      </c>
      <c r="F233" s="1">
        <v>0.36</v>
      </c>
      <c r="G233">
        <v>4.3</v>
      </c>
      <c r="H233" s="4">
        <v>21252</v>
      </c>
      <c r="I233" t="str">
        <f t="shared" si="12"/>
        <v>no</v>
      </c>
      <c r="J233">
        <f t="shared" si="13"/>
        <v>214995.69999999998</v>
      </c>
      <c r="K233" t="str">
        <f t="shared" si="14"/>
        <v>&gt;#500</v>
      </c>
      <c r="L233" t="str">
        <f t="shared" si="15"/>
        <v>31-40%</v>
      </c>
    </row>
    <row r="234" spans="1:12">
      <c r="A234" t="s">
        <v>2065</v>
      </c>
      <c r="B234" t="s">
        <v>2066</v>
      </c>
      <c r="C234" t="s">
        <v>169</v>
      </c>
      <c r="D234" s="2">
        <v>32990</v>
      </c>
      <c r="E234" s="2">
        <v>56790</v>
      </c>
      <c r="F234" s="1">
        <v>0.42</v>
      </c>
      <c r="G234">
        <v>4.3</v>
      </c>
      <c r="H234" s="4">
        <v>567</v>
      </c>
      <c r="I234" t="str">
        <f t="shared" si="12"/>
        <v>no</v>
      </c>
      <c r="J234">
        <f t="shared" si="13"/>
        <v>244197</v>
      </c>
      <c r="K234" t="str">
        <f t="shared" si="14"/>
        <v>&gt;#500</v>
      </c>
      <c r="L234" t="str">
        <f t="shared" si="15"/>
        <v>41-50%</v>
      </c>
    </row>
    <row r="235" spans="1:12">
      <c r="A235" t="s">
        <v>2075</v>
      </c>
      <c r="B235" t="s">
        <v>2076</v>
      </c>
      <c r="C235" t="s">
        <v>462</v>
      </c>
      <c r="D235">
        <v>299</v>
      </c>
      <c r="E235" s="2">
        <v>1199</v>
      </c>
      <c r="F235" s="1">
        <v>0.75</v>
      </c>
      <c r="G235">
        <v>3.5</v>
      </c>
      <c r="H235" s="4">
        <v>466</v>
      </c>
      <c r="I235" t="str">
        <f t="shared" si="12"/>
        <v>yes</v>
      </c>
      <c r="J235">
        <f t="shared" si="13"/>
        <v>4196.5</v>
      </c>
      <c r="K235" t="str">
        <f t="shared" si="14"/>
        <v>#200-#500</v>
      </c>
      <c r="L235" t="str">
        <f t="shared" si="15"/>
        <v>71-80%</v>
      </c>
    </row>
    <row r="236" spans="1:12">
      <c r="A236" t="s">
        <v>2085</v>
      </c>
      <c r="B236" t="s">
        <v>2086</v>
      </c>
      <c r="C236" t="s">
        <v>18</v>
      </c>
      <c r="D236">
        <v>128.31</v>
      </c>
      <c r="E236">
        <v>549</v>
      </c>
      <c r="F236" s="1">
        <v>0.77</v>
      </c>
      <c r="G236">
        <v>3.9</v>
      </c>
      <c r="H236" s="4">
        <v>61</v>
      </c>
      <c r="I236" t="str">
        <f t="shared" si="12"/>
        <v>yes</v>
      </c>
      <c r="J236">
        <f t="shared" si="13"/>
        <v>2141.1</v>
      </c>
      <c r="K236" t="str">
        <f t="shared" si="14"/>
        <v>&lt;#200</v>
      </c>
      <c r="L236" t="str">
        <f t="shared" si="15"/>
        <v>71-80%</v>
      </c>
    </row>
    <row r="237" spans="1:12">
      <c r="A237" t="s">
        <v>2089</v>
      </c>
      <c r="B237" t="s">
        <v>2090</v>
      </c>
      <c r="C237" t="s">
        <v>18</v>
      </c>
      <c r="D237">
        <v>599</v>
      </c>
      <c r="E237">
        <v>849</v>
      </c>
      <c r="F237" s="1">
        <v>0.28999999999999998</v>
      </c>
      <c r="G237">
        <v>4.5</v>
      </c>
      <c r="H237" s="4">
        <v>474</v>
      </c>
      <c r="I237" t="str">
        <f t="shared" si="12"/>
        <v>no</v>
      </c>
      <c r="J237">
        <f t="shared" si="13"/>
        <v>3820.5</v>
      </c>
      <c r="K237" t="str">
        <f t="shared" si="14"/>
        <v>&gt;#500</v>
      </c>
      <c r="L237" t="str">
        <f t="shared" si="15"/>
        <v>21-30%</v>
      </c>
    </row>
    <row r="238" spans="1:12">
      <c r="A238" t="s">
        <v>2098</v>
      </c>
      <c r="B238" t="s">
        <v>2099</v>
      </c>
      <c r="C238" t="s">
        <v>462</v>
      </c>
      <c r="D238">
        <v>399</v>
      </c>
      <c r="E238">
        <v>899</v>
      </c>
      <c r="F238" s="1">
        <v>0.56000000000000005</v>
      </c>
      <c r="G238">
        <v>3.4</v>
      </c>
      <c r="H238" s="4">
        <v>431</v>
      </c>
      <c r="I238" t="str">
        <f t="shared" si="12"/>
        <v>yes</v>
      </c>
      <c r="J238">
        <f t="shared" si="13"/>
        <v>3056.6</v>
      </c>
      <c r="K238" t="str">
        <f t="shared" si="14"/>
        <v>#200-#500</v>
      </c>
      <c r="L238" t="str">
        <f t="shared" si="15"/>
        <v>51-60%</v>
      </c>
    </row>
    <row r="239" spans="1:12">
      <c r="A239" t="s">
        <v>2108</v>
      </c>
      <c r="B239" t="s">
        <v>2109</v>
      </c>
      <c r="C239" t="s">
        <v>18</v>
      </c>
      <c r="D239">
        <v>449</v>
      </c>
      <c r="E239" s="2">
        <v>1099</v>
      </c>
      <c r="F239" s="1">
        <v>0.59</v>
      </c>
      <c r="G239">
        <v>4</v>
      </c>
      <c r="H239" s="4">
        <v>242</v>
      </c>
      <c r="I239" t="str">
        <f t="shared" si="12"/>
        <v>yes</v>
      </c>
      <c r="J239">
        <f t="shared" si="13"/>
        <v>4396</v>
      </c>
      <c r="K239" t="str">
        <f t="shared" si="14"/>
        <v>#200-#500</v>
      </c>
      <c r="L239" t="str">
        <f t="shared" si="15"/>
        <v>51-60%</v>
      </c>
    </row>
    <row r="240" spans="1:12">
      <c r="A240" t="s">
        <v>2118</v>
      </c>
      <c r="B240" t="s">
        <v>2119</v>
      </c>
      <c r="C240" t="s">
        <v>18</v>
      </c>
      <c r="D240">
        <v>254</v>
      </c>
      <c r="E240">
        <v>799</v>
      </c>
      <c r="F240" s="1">
        <v>0.68</v>
      </c>
      <c r="G240">
        <v>4</v>
      </c>
      <c r="H240" s="4">
        <v>2905</v>
      </c>
      <c r="I240" t="str">
        <f t="shared" si="12"/>
        <v>yes</v>
      </c>
      <c r="J240">
        <f t="shared" si="13"/>
        <v>3196</v>
      </c>
      <c r="K240" t="str">
        <f t="shared" si="14"/>
        <v>#200-#500</v>
      </c>
      <c r="L240" t="str">
        <f t="shared" si="15"/>
        <v>61-70%</v>
      </c>
    </row>
    <row r="241" spans="1:12">
      <c r="A241" t="s">
        <v>2128</v>
      </c>
      <c r="B241" t="s">
        <v>2129</v>
      </c>
      <c r="C241" t="s">
        <v>2130</v>
      </c>
      <c r="D241">
        <v>399</v>
      </c>
      <c r="E241">
        <v>795</v>
      </c>
      <c r="F241" s="1">
        <v>0.5</v>
      </c>
      <c r="G241">
        <v>4.4000000000000004</v>
      </c>
      <c r="H241" s="4">
        <v>12091</v>
      </c>
      <c r="I241" t="str">
        <f t="shared" si="12"/>
        <v>yes</v>
      </c>
      <c r="J241">
        <f t="shared" si="13"/>
        <v>3498.0000000000005</v>
      </c>
      <c r="K241" t="str">
        <f t="shared" si="14"/>
        <v>#200-#500</v>
      </c>
      <c r="L241" t="str">
        <f t="shared" si="15"/>
        <v>41-50%</v>
      </c>
    </row>
    <row r="242" spans="1:12">
      <c r="A242" t="s">
        <v>2139</v>
      </c>
      <c r="B242" t="s">
        <v>2140</v>
      </c>
      <c r="C242" t="s">
        <v>18</v>
      </c>
      <c r="D242">
        <v>179</v>
      </c>
      <c r="E242">
        <v>399</v>
      </c>
      <c r="F242" s="1">
        <v>0.55000000000000004</v>
      </c>
      <c r="G242">
        <v>4</v>
      </c>
      <c r="H242" s="4">
        <v>1423</v>
      </c>
      <c r="I242" t="str">
        <f t="shared" si="12"/>
        <v>yes</v>
      </c>
      <c r="J242">
        <f t="shared" si="13"/>
        <v>1596</v>
      </c>
      <c r="K242" t="str">
        <f t="shared" si="14"/>
        <v>&lt;#200</v>
      </c>
      <c r="L242" t="str">
        <f t="shared" si="15"/>
        <v>51-60%</v>
      </c>
    </row>
    <row r="243" spans="1:12">
      <c r="A243" t="s">
        <v>2143</v>
      </c>
      <c r="B243" t="s">
        <v>2144</v>
      </c>
      <c r="C243" t="s">
        <v>18</v>
      </c>
      <c r="D243">
        <v>339</v>
      </c>
      <c r="E243">
        <v>999</v>
      </c>
      <c r="F243" s="1">
        <v>0.66</v>
      </c>
      <c r="G243">
        <v>4.3</v>
      </c>
      <c r="H243" s="4">
        <v>6255</v>
      </c>
      <c r="I243" t="str">
        <f t="shared" si="12"/>
        <v>yes</v>
      </c>
      <c r="J243">
        <f t="shared" si="13"/>
        <v>4295.7</v>
      </c>
      <c r="K243" t="str">
        <f t="shared" si="14"/>
        <v>#200-#500</v>
      </c>
      <c r="L243" t="str">
        <f t="shared" si="15"/>
        <v>61-70%</v>
      </c>
    </row>
    <row r="244" spans="1:12">
      <c r="A244" t="s">
        <v>2147</v>
      </c>
      <c r="B244" t="s">
        <v>2148</v>
      </c>
      <c r="C244" t="s">
        <v>643</v>
      </c>
      <c r="D244">
        <v>399</v>
      </c>
      <c r="E244">
        <v>999</v>
      </c>
      <c r="F244" s="1">
        <v>0.6</v>
      </c>
      <c r="G244">
        <v>4</v>
      </c>
      <c r="H244" s="4">
        <v>1236</v>
      </c>
      <c r="I244" t="str">
        <f t="shared" si="12"/>
        <v>yes</v>
      </c>
      <c r="J244">
        <f t="shared" si="13"/>
        <v>3996</v>
      </c>
      <c r="K244" t="str">
        <f t="shared" si="14"/>
        <v>#200-#500</v>
      </c>
      <c r="L244" t="str">
        <f t="shared" si="15"/>
        <v>51-60%</v>
      </c>
    </row>
    <row r="245" spans="1:12">
      <c r="A245" t="s">
        <v>2157</v>
      </c>
      <c r="B245" t="s">
        <v>2158</v>
      </c>
      <c r="C245" t="s">
        <v>462</v>
      </c>
      <c r="D245">
        <v>199</v>
      </c>
      <c r="E245">
        <v>399</v>
      </c>
      <c r="F245" s="1">
        <v>0.5</v>
      </c>
      <c r="G245">
        <v>4.2</v>
      </c>
      <c r="H245" s="4">
        <v>1335</v>
      </c>
      <c r="I245" t="str">
        <f t="shared" si="12"/>
        <v>yes</v>
      </c>
      <c r="J245">
        <f t="shared" si="13"/>
        <v>1675.8000000000002</v>
      </c>
      <c r="K245" t="str">
        <f t="shared" si="14"/>
        <v>&lt;#200</v>
      </c>
      <c r="L245" t="str">
        <f t="shared" si="15"/>
        <v>41-50%</v>
      </c>
    </row>
    <row r="246" spans="1:12">
      <c r="A246" t="s">
        <v>2167</v>
      </c>
      <c r="B246" t="s">
        <v>2168</v>
      </c>
      <c r="C246" t="s">
        <v>462</v>
      </c>
      <c r="D246">
        <v>349</v>
      </c>
      <c r="E246" s="2">
        <v>1999</v>
      </c>
      <c r="F246" s="1">
        <v>0.83</v>
      </c>
      <c r="G246">
        <v>3.8</v>
      </c>
      <c r="H246" s="4">
        <v>197</v>
      </c>
      <c r="I246" t="str">
        <f t="shared" si="12"/>
        <v>yes</v>
      </c>
      <c r="J246">
        <f t="shared" si="13"/>
        <v>7596.2</v>
      </c>
      <c r="K246" t="str">
        <f t="shared" si="14"/>
        <v>#200-#500</v>
      </c>
      <c r="L246" t="str">
        <f t="shared" si="15"/>
        <v>81-90%</v>
      </c>
    </row>
    <row r="247" spans="1:12">
      <c r="A247" t="s">
        <v>2177</v>
      </c>
      <c r="B247" t="s">
        <v>2178</v>
      </c>
      <c r="C247" t="s">
        <v>18</v>
      </c>
      <c r="D247">
        <v>299</v>
      </c>
      <c r="E247">
        <v>798</v>
      </c>
      <c r="F247" s="1">
        <v>0.63</v>
      </c>
      <c r="G247">
        <v>4.4000000000000004</v>
      </c>
      <c r="H247" s="4">
        <v>28791</v>
      </c>
      <c r="I247" t="str">
        <f t="shared" si="12"/>
        <v>yes</v>
      </c>
      <c r="J247">
        <f t="shared" si="13"/>
        <v>3511.2000000000003</v>
      </c>
      <c r="K247" t="str">
        <f t="shared" si="14"/>
        <v>#200-#500</v>
      </c>
      <c r="L247" t="str">
        <f t="shared" si="15"/>
        <v>61-70%</v>
      </c>
    </row>
    <row r="248" spans="1:12">
      <c r="A248" t="s">
        <v>2181</v>
      </c>
      <c r="B248" t="s">
        <v>2182</v>
      </c>
      <c r="C248" t="s">
        <v>18</v>
      </c>
      <c r="D248">
        <v>89</v>
      </c>
      <c r="E248">
        <v>800</v>
      </c>
      <c r="F248" s="1">
        <v>0.89</v>
      </c>
      <c r="G248">
        <v>3.9</v>
      </c>
      <c r="H248" s="4">
        <v>1075</v>
      </c>
      <c r="I248" t="str">
        <f t="shared" si="12"/>
        <v>yes</v>
      </c>
      <c r="J248">
        <f t="shared" si="13"/>
        <v>3120</v>
      </c>
      <c r="K248" t="str">
        <f t="shared" si="14"/>
        <v>&lt;#200</v>
      </c>
      <c r="L248" t="str">
        <f t="shared" si="15"/>
        <v>81-90%</v>
      </c>
    </row>
    <row r="249" spans="1:12">
      <c r="A249" t="s">
        <v>2186</v>
      </c>
      <c r="B249" t="s">
        <v>2187</v>
      </c>
      <c r="C249" t="s">
        <v>18</v>
      </c>
      <c r="D249">
        <v>549</v>
      </c>
      <c r="E249">
        <v>995</v>
      </c>
      <c r="F249" s="1">
        <v>0.45</v>
      </c>
      <c r="G249">
        <v>4.2</v>
      </c>
      <c r="H249" s="4">
        <v>29746</v>
      </c>
      <c r="I249" t="str">
        <f t="shared" si="12"/>
        <v>no</v>
      </c>
      <c r="J249">
        <f t="shared" si="13"/>
        <v>4179</v>
      </c>
      <c r="K249" t="str">
        <f t="shared" si="14"/>
        <v>&gt;#500</v>
      </c>
      <c r="L249" t="str">
        <f t="shared" si="15"/>
        <v>41-50%</v>
      </c>
    </row>
    <row r="250" spans="1:12">
      <c r="A250" t="s">
        <v>2191</v>
      </c>
      <c r="B250" t="s">
        <v>2192</v>
      </c>
      <c r="C250" t="s">
        <v>18</v>
      </c>
      <c r="D250">
        <v>129</v>
      </c>
      <c r="E250" s="2">
        <v>1000</v>
      </c>
      <c r="F250" s="1">
        <v>0.87</v>
      </c>
      <c r="G250">
        <v>3.9</v>
      </c>
      <c r="H250" s="4">
        <v>295</v>
      </c>
      <c r="I250" t="str">
        <f t="shared" si="12"/>
        <v>yes</v>
      </c>
      <c r="J250">
        <f t="shared" si="13"/>
        <v>3900</v>
      </c>
      <c r="K250" t="str">
        <f t="shared" si="14"/>
        <v>&lt;#200</v>
      </c>
      <c r="L250" t="str">
        <f t="shared" si="15"/>
        <v>81-90%</v>
      </c>
    </row>
    <row r="251" spans="1:12">
      <c r="A251" t="s">
        <v>2201</v>
      </c>
      <c r="B251" t="s">
        <v>2202</v>
      </c>
      <c r="C251" t="s">
        <v>169</v>
      </c>
      <c r="D251" s="2">
        <v>77990</v>
      </c>
      <c r="E251" s="20" t="s">
        <v>13035</v>
      </c>
      <c r="F251" s="1">
        <v>0.44</v>
      </c>
      <c r="G251">
        <v>4.7</v>
      </c>
      <c r="H251" s="4">
        <v>5935</v>
      </c>
      <c r="I251" t="str">
        <f t="shared" si="12"/>
        <v>no</v>
      </c>
      <c r="J251" t="e">
        <f t="shared" si="13"/>
        <v>#VALUE!</v>
      </c>
      <c r="K251" t="str">
        <f t="shared" si="14"/>
        <v>&gt;#500</v>
      </c>
      <c r="L251" t="str">
        <f t="shared" si="15"/>
        <v>41-50%</v>
      </c>
    </row>
    <row r="252" spans="1:12">
      <c r="A252" t="s">
        <v>2211</v>
      </c>
      <c r="B252" t="s">
        <v>2212</v>
      </c>
      <c r="C252" t="s">
        <v>462</v>
      </c>
      <c r="D252">
        <v>349</v>
      </c>
      <c r="E252">
        <v>799</v>
      </c>
      <c r="F252" s="1">
        <v>0.56000000000000005</v>
      </c>
      <c r="G252">
        <v>3.6</v>
      </c>
      <c r="H252" s="4">
        <v>323</v>
      </c>
      <c r="I252" t="str">
        <f t="shared" si="12"/>
        <v>yes</v>
      </c>
      <c r="J252">
        <f t="shared" si="13"/>
        <v>2876.4</v>
      </c>
      <c r="K252" t="str">
        <f t="shared" si="14"/>
        <v>#200-#500</v>
      </c>
      <c r="L252" t="str">
        <f t="shared" si="15"/>
        <v>51-60%</v>
      </c>
    </row>
    <row r="253" spans="1:12">
      <c r="A253" t="s">
        <v>2221</v>
      </c>
      <c r="B253" t="s">
        <v>2222</v>
      </c>
      <c r="C253" t="s">
        <v>462</v>
      </c>
      <c r="D253">
        <v>499</v>
      </c>
      <c r="E253">
        <v>899</v>
      </c>
      <c r="F253" s="1">
        <v>0.44</v>
      </c>
      <c r="G253">
        <v>3.7</v>
      </c>
      <c r="H253" s="4">
        <v>185</v>
      </c>
      <c r="I253" t="str">
        <f t="shared" si="12"/>
        <v>no</v>
      </c>
      <c r="J253">
        <f t="shared" si="13"/>
        <v>3326.3</v>
      </c>
      <c r="K253" t="str">
        <f t="shared" si="14"/>
        <v>#200-#500</v>
      </c>
      <c r="L253" t="str">
        <f t="shared" si="15"/>
        <v>41-50%</v>
      </c>
    </row>
    <row r="254" spans="1:12">
      <c r="A254" t="s">
        <v>2231</v>
      </c>
      <c r="B254" t="s">
        <v>2232</v>
      </c>
      <c r="C254" t="s">
        <v>18</v>
      </c>
      <c r="D254">
        <v>299</v>
      </c>
      <c r="E254">
        <v>799</v>
      </c>
      <c r="F254" s="1">
        <v>0.63</v>
      </c>
      <c r="G254">
        <v>4.2</v>
      </c>
      <c r="H254" s="4">
        <v>2117</v>
      </c>
      <c r="I254" t="str">
        <f t="shared" si="12"/>
        <v>yes</v>
      </c>
      <c r="J254">
        <f t="shared" si="13"/>
        <v>3355.8</v>
      </c>
      <c r="K254" t="str">
        <f t="shared" si="14"/>
        <v>#200-#500</v>
      </c>
      <c r="L254" t="str">
        <f t="shared" si="15"/>
        <v>61-70%</v>
      </c>
    </row>
    <row r="255" spans="1:12">
      <c r="A255" t="s">
        <v>2241</v>
      </c>
      <c r="B255" t="s">
        <v>2242</v>
      </c>
      <c r="C255" t="s">
        <v>18</v>
      </c>
      <c r="D255">
        <v>182</v>
      </c>
      <c r="E255">
        <v>599</v>
      </c>
      <c r="F255" s="1">
        <v>0.7</v>
      </c>
      <c r="G255">
        <v>4</v>
      </c>
      <c r="H255" s="4">
        <v>9378</v>
      </c>
      <c r="I255" t="str">
        <f t="shared" si="12"/>
        <v>yes</v>
      </c>
      <c r="J255">
        <f t="shared" si="13"/>
        <v>2396</v>
      </c>
      <c r="K255" t="str">
        <f t="shared" si="14"/>
        <v>&lt;#200</v>
      </c>
      <c r="L255" t="str">
        <f t="shared" si="15"/>
        <v>61-70%</v>
      </c>
    </row>
    <row r="256" spans="1:12">
      <c r="A256" t="s">
        <v>2246</v>
      </c>
      <c r="B256" t="s">
        <v>2247</v>
      </c>
      <c r="C256" t="s">
        <v>643</v>
      </c>
      <c r="D256">
        <v>96</v>
      </c>
      <c r="E256">
        <v>399</v>
      </c>
      <c r="F256" s="1">
        <v>0.76</v>
      </c>
      <c r="G256">
        <v>3.6</v>
      </c>
      <c r="H256" s="4">
        <v>1796</v>
      </c>
      <c r="I256" t="str">
        <f t="shared" si="12"/>
        <v>yes</v>
      </c>
      <c r="J256">
        <f t="shared" si="13"/>
        <v>1436.4</v>
      </c>
      <c r="K256" t="str">
        <f t="shared" si="14"/>
        <v>&lt;#200</v>
      </c>
      <c r="L256" t="str">
        <f t="shared" si="15"/>
        <v>71-80%</v>
      </c>
    </row>
    <row r="257" spans="1:12">
      <c r="A257" t="s">
        <v>2256</v>
      </c>
      <c r="B257" t="s">
        <v>2257</v>
      </c>
      <c r="C257" t="s">
        <v>169</v>
      </c>
      <c r="D257" s="2">
        <v>54990</v>
      </c>
      <c r="E257" s="2">
        <v>85000</v>
      </c>
      <c r="F257" s="1">
        <v>0.35</v>
      </c>
      <c r="G257">
        <v>4.3</v>
      </c>
      <c r="H257" s="4">
        <v>3587</v>
      </c>
      <c r="I257" t="str">
        <f t="shared" si="12"/>
        <v>no</v>
      </c>
      <c r="J257">
        <f t="shared" si="13"/>
        <v>365500</v>
      </c>
      <c r="K257" t="str">
        <f t="shared" si="14"/>
        <v>&gt;#500</v>
      </c>
      <c r="L257" t="str">
        <f t="shared" si="15"/>
        <v>31-40%</v>
      </c>
    </row>
    <row r="258" spans="1:12">
      <c r="A258" t="s">
        <v>2260</v>
      </c>
      <c r="B258" t="s">
        <v>2261</v>
      </c>
      <c r="C258" t="s">
        <v>1173</v>
      </c>
      <c r="D258">
        <v>439</v>
      </c>
      <c r="E258">
        <v>758</v>
      </c>
      <c r="F258" s="1">
        <v>0.42</v>
      </c>
      <c r="G258">
        <v>4.2</v>
      </c>
      <c r="H258" s="4">
        <v>4296</v>
      </c>
      <c r="I258" t="str">
        <f t="shared" ref="I258:I321" si="16">IF(F258&gt;=0.5,"yes","no")</f>
        <v>no</v>
      </c>
      <c r="J258">
        <f t="shared" si="13"/>
        <v>3183.6</v>
      </c>
      <c r="K258" t="str">
        <f t="shared" si="14"/>
        <v>#200-#500</v>
      </c>
      <c r="L258" t="str">
        <f t="shared" si="15"/>
        <v>41-50%</v>
      </c>
    </row>
    <row r="259" spans="1:12">
      <c r="A259" t="s">
        <v>2270</v>
      </c>
      <c r="B259" t="s">
        <v>2271</v>
      </c>
      <c r="C259" t="s">
        <v>18</v>
      </c>
      <c r="D259">
        <v>299</v>
      </c>
      <c r="E259">
        <v>999</v>
      </c>
      <c r="F259" s="1">
        <v>0.7</v>
      </c>
      <c r="G259">
        <v>4.3</v>
      </c>
      <c r="H259" s="4">
        <v>2651</v>
      </c>
      <c r="I259" t="str">
        <f t="shared" si="16"/>
        <v>yes</v>
      </c>
      <c r="J259">
        <f t="shared" ref="J259:J322" si="17">E259*G259</f>
        <v>4295.7</v>
      </c>
      <c r="K259" t="str">
        <f t="shared" ref="K259:K322" si="18">IF(D259&lt;200,"&lt;#200",IF(D259&lt;=500,"#200-#500","&gt;#500"))</f>
        <v>#200-#500</v>
      </c>
      <c r="L259" t="str">
        <f t="shared" ref="L259:L322" si="19">IF(F259&lt;=0.1,"0-10%",IF(F259&lt;=0.2,"11-20%",IF(F259&lt;=0.3,"21-30%",IF(F259&lt;=0.4,"31-40%",IF(F259&lt;=0.5,"41-50%",IF(F259&lt;=0.6,"51-60%",IF(F259&lt;=0.7,"61-70%",IF(F259&lt;=0.8,"71-80%",IF(F259&lt;=0.9,"81-90%","91-100%")))))))))</f>
        <v>61-70%</v>
      </c>
    </row>
    <row r="260" spans="1:12">
      <c r="A260" t="s">
        <v>2274</v>
      </c>
      <c r="B260" t="s">
        <v>2275</v>
      </c>
      <c r="C260" t="s">
        <v>18</v>
      </c>
      <c r="D260">
        <v>299</v>
      </c>
      <c r="E260">
        <v>799</v>
      </c>
      <c r="F260" s="1">
        <v>0.63</v>
      </c>
      <c r="G260">
        <v>4.2</v>
      </c>
      <c r="H260" s="4">
        <v>94363</v>
      </c>
      <c r="I260" t="str">
        <f t="shared" si="16"/>
        <v>yes</v>
      </c>
      <c r="J260">
        <f t="shared" si="17"/>
        <v>3355.8</v>
      </c>
      <c r="K260" t="str">
        <f t="shared" si="18"/>
        <v>#200-#500</v>
      </c>
      <c r="L260" t="str">
        <f t="shared" si="19"/>
        <v>61-70%</v>
      </c>
    </row>
    <row r="261" spans="1:12">
      <c r="A261" t="s">
        <v>2279</v>
      </c>
      <c r="B261" t="s">
        <v>2280</v>
      </c>
      <c r="C261" t="s">
        <v>18</v>
      </c>
      <c r="D261">
        <v>789</v>
      </c>
      <c r="E261" s="2">
        <v>1999</v>
      </c>
      <c r="F261" s="1">
        <v>0.61</v>
      </c>
      <c r="G261">
        <v>4.2</v>
      </c>
      <c r="H261" s="4">
        <v>34540</v>
      </c>
      <c r="I261" t="str">
        <f t="shared" si="16"/>
        <v>yes</v>
      </c>
      <c r="J261">
        <f t="shared" si="17"/>
        <v>8395.8000000000011</v>
      </c>
      <c r="K261" t="str">
        <f t="shared" si="18"/>
        <v>&gt;#500</v>
      </c>
      <c r="L261" t="str">
        <f t="shared" si="19"/>
        <v>61-70%</v>
      </c>
    </row>
    <row r="262" spans="1:12">
      <c r="A262" t="s">
        <v>2289</v>
      </c>
      <c r="B262" t="s">
        <v>2290</v>
      </c>
      <c r="C262" t="s">
        <v>129</v>
      </c>
      <c r="D262">
        <v>299</v>
      </c>
      <c r="E262">
        <v>700</v>
      </c>
      <c r="F262" s="1">
        <v>0.56999999999999995</v>
      </c>
      <c r="G262">
        <v>4.4000000000000004</v>
      </c>
      <c r="H262" s="4">
        <v>8714</v>
      </c>
      <c r="I262" t="str">
        <f t="shared" si="16"/>
        <v>yes</v>
      </c>
      <c r="J262">
        <f t="shared" si="17"/>
        <v>3080.0000000000005</v>
      </c>
      <c r="K262" t="str">
        <f t="shared" si="18"/>
        <v>#200-#500</v>
      </c>
      <c r="L262" t="str">
        <f t="shared" si="19"/>
        <v>51-60%</v>
      </c>
    </row>
    <row r="263" spans="1:12">
      <c r="A263" t="s">
        <v>2299</v>
      </c>
      <c r="B263" t="s">
        <v>2300</v>
      </c>
      <c r="C263" t="s">
        <v>18</v>
      </c>
      <c r="D263">
        <v>325</v>
      </c>
      <c r="E263" s="2">
        <v>1099</v>
      </c>
      <c r="F263" s="1">
        <v>0.7</v>
      </c>
      <c r="G263">
        <v>4.2</v>
      </c>
      <c r="H263" s="4">
        <v>10576</v>
      </c>
      <c r="I263" t="str">
        <f t="shared" si="16"/>
        <v>yes</v>
      </c>
      <c r="J263">
        <f t="shared" si="17"/>
        <v>4615.8</v>
      </c>
      <c r="K263" t="str">
        <f t="shared" si="18"/>
        <v>#200-#500</v>
      </c>
      <c r="L263" t="str">
        <f t="shared" si="19"/>
        <v>61-70%</v>
      </c>
    </row>
    <row r="264" spans="1:12">
      <c r="A264" t="s">
        <v>2304</v>
      </c>
      <c r="B264" t="s">
        <v>2305</v>
      </c>
      <c r="C264" t="s">
        <v>18</v>
      </c>
      <c r="D264" s="2">
        <v>1299</v>
      </c>
      <c r="E264" s="2">
        <v>1999</v>
      </c>
      <c r="F264" s="1">
        <v>0.35</v>
      </c>
      <c r="G264">
        <v>4.4000000000000004</v>
      </c>
      <c r="H264" s="4">
        <v>7318</v>
      </c>
      <c r="I264" t="str">
        <f t="shared" si="16"/>
        <v>no</v>
      </c>
      <c r="J264">
        <f t="shared" si="17"/>
        <v>8795.6</v>
      </c>
      <c r="K264" t="str">
        <f t="shared" si="18"/>
        <v>&gt;#500</v>
      </c>
      <c r="L264" t="str">
        <f t="shared" si="19"/>
        <v>31-40%</v>
      </c>
    </row>
    <row r="265" spans="1:12">
      <c r="A265" t="s">
        <v>2309</v>
      </c>
      <c r="B265" t="s">
        <v>2310</v>
      </c>
      <c r="C265" t="s">
        <v>462</v>
      </c>
      <c r="D265">
        <v>790</v>
      </c>
      <c r="E265" s="2">
        <v>1999</v>
      </c>
      <c r="F265" s="1">
        <v>0.6</v>
      </c>
      <c r="G265">
        <v>3</v>
      </c>
      <c r="H265" s="4">
        <v>103</v>
      </c>
      <c r="I265" t="str">
        <f t="shared" si="16"/>
        <v>yes</v>
      </c>
      <c r="J265">
        <f t="shared" si="17"/>
        <v>5997</v>
      </c>
      <c r="K265" t="str">
        <f t="shared" si="18"/>
        <v>&gt;#500</v>
      </c>
      <c r="L265" t="str">
        <f t="shared" si="19"/>
        <v>51-60%</v>
      </c>
    </row>
    <row r="266" spans="1:12">
      <c r="A266" t="s">
        <v>2319</v>
      </c>
      <c r="B266" t="s">
        <v>2320</v>
      </c>
      <c r="C266" t="s">
        <v>2321</v>
      </c>
      <c r="D266" s="2">
        <v>4699</v>
      </c>
      <c r="E266" s="2">
        <v>4699</v>
      </c>
      <c r="F266" s="1">
        <v>0</v>
      </c>
      <c r="G266">
        <v>4.5</v>
      </c>
      <c r="H266" s="4">
        <v>224</v>
      </c>
      <c r="I266" t="str">
        <f t="shared" si="16"/>
        <v>no</v>
      </c>
      <c r="J266">
        <f t="shared" si="17"/>
        <v>21145.5</v>
      </c>
      <c r="K266" t="str">
        <f t="shared" si="18"/>
        <v>&gt;#500</v>
      </c>
      <c r="L266" t="str">
        <f t="shared" si="19"/>
        <v>0-10%</v>
      </c>
    </row>
    <row r="267" spans="1:12">
      <c r="A267" t="s">
        <v>2330</v>
      </c>
      <c r="B267" t="s">
        <v>2331</v>
      </c>
      <c r="C267" t="s">
        <v>169</v>
      </c>
      <c r="D267" s="2">
        <v>18999</v>
      </c>
      <c r="E267" s="2">
        <v>24990</v>
      </c>
      <c r="F267" s="1">
        <v>0.24</v>
      </c>
      <c r="G267">
        <v>4.3</v>
      </c>
      <c r="H267" s="4">
        <v>4702</v>
      </c>
      <c r="I267" t="str">
        <f t="shared" si="16"/>
        <v>no</v>
      </c>
      <c r="J267">
        <f t="shared" si="17"/>
        <v>107457</v>
      </c>
      <c r="K267" t="str">
        <f t="shared" si="18"/>
        <v>&gt;#500</v>
      </c>
      <c r="L267" t="str">
        <f t="shared" si="19"/>
        <v>21-30%</v>
      </c>
    </row>
    <row r="268" spans="1:12">
      <c r="A268" t="s">
        <v>2335</v>
      </c>
      <c r="B268" t="s">
        <v>2336</v>
      </c>
      <c r="C268" t="s">
        <v>18</v>
      </c>
      <c r="D268">
        <v>199</v>
      </c>
      <c r="E268">
        <v>999</v>
      </c>
      <c r="F268" s="1">
        <v>0.8</v>
      </c>
      <c r="G268">
        <v>4.2</v>
      </c>
      <c r="H268" s="4">
        <v>85</v>
      </c>
      <c r="I268" t="str">
        <f t="shared" si="16"/>
        <v>yes</v>
      </c>
      <c r="J268">
        <f t="shared" si="17"/>
        <v>4195.8</v>
      </c>
      <c r="K268" t="str">
        <f t="shared" si="18"/>
        <v>&lt;#200</v>
      </c>
      <c r="L268" t="str">
        <f t="shared" si="19"/>
        <v>71-80%</v>
      </c>
    </row>
    <row r="269" spans="1:12">
      <c r="A269" t="s">
        <v>2345</v>
      </c>
      <c r="B269" t="s">
        <v>2346</v>
      </c>
      <c r="C269" t="s">
        <v>129</v>
      </c>
      <c r="D269">
        <v>269</v>
      </c>
      <c r="E269">
        <v>650</v>
      </c>
      <c r="F269" s="1">
        <v>0.59</v>
      </c>
      <c r="G269">
        <v>4.4000000000000004</v>
      </c>
      <c r="H269" s="4">
        <v>35877</v>
      </c>
      <c r="I269" t="str">
        <f t="shared" si="16"/>
        <v>yes</v>
      </c>
      <c r="J269">
        <f t="shared" si="17"/>
        <v>2860.0000000000005</v>
      </c>
      <c r="K269" t="str">
        <f t="shared" si="18"/>
        <v>#200-#500</v>
      </c>
      <c r="L269" t="str">
        <f t="shared" si="19"/>
        <v>51-60%</v>
      </c>
    </row>
    <row r="270" spans="1:12">
      <c r="A270" t="s">
        <v>2355</v>
      </c>
      <c r="B270" t="s">
        <v>2356</v>
      </c>
      <c r="C270" t="s">
        <v>2357</v>
      </c>
      <c r="D270" s="2">
        <v>1990</v>
      </c>
      <c r="E270" s="2">
        <v>3100</v>
      </c>
      <c r="F270" s="1">
        <v>0.36</v>
      </c>
      <c r="G270">
        <v>4</v>
      </c>
      <c r="H270" s="4">
        <v>897</v>
      </c>
      <c r="I270" t="str">
        <f t="shared" si="16"/>
        <v>no</v>
      </c>
      <c r="J270">
        <f t="shared" si="17"/>
        <v>12400</v>
      </c>
      <c r="K270" t="str">
        <f t="shared" si="18"/>
        <v>&gt;#500</v>
      </c>
      <c r="L270" t="str">
        <f t="shared" si="19"/>
        <v>31-40%</v>
      </c>
    </row>
    <row r="271" spans="1:12">
      <c r="A271" t="s">
        <v>2366</v>
      </c>
      <c r="B271" t="s">
        <v>2367</v>
      </c>
      <c r="C271" t="s">
        <v>2368</v>
      </c>
      <c r="D271" s="2">
        <v>2299</v>
      </c>
      <c r="E271" s="2">
        <v>3999</v>
      </c>
      <c r="F271" s="1">
        <v>0.43</v>
      </c>
      <c r="G271">
        <v>3.8</v>
      </c>
      <c r="H271" s="4">
        <v>282</v>
      </c>
      <c r="I271" t="str">
        <f t="shared" si="16"/>
        <v>no</v>
      </c>
      <c r="J271">
        <f t="shared" si="17"/>
        <v>15196.199999999999</v>
      </c>
      <c r="K271" t="str">
        <f t="shared" si="18"/>
        <v>&gt;#500</v>
      </c>
      <c r="L271" t="str">
        <f t="shared" si="19"/>
        <v>41-50%</v>
      </c>
    </row>
    <row r="272" spans="1:12">
      <c r="A272" t="s">
        <v>2377</v>
      </c>
      <c r="B272" t="s">
        <v>2378</v>
      </c>
      <c r="C272" t="s">
        <v>169</v>
      </c>
      <c r="D272" s="2">
        <v>35999</v>
      </c>
      <c r="E272" s="2">
        <v>49990</v>
      </c>
      <c r="F272" s="1">
        <v>0.28000000000000003</v>
      </c>
      <c r="G272">
        <v>4.3</v>
      </c>
      <c r="H272" s="4">
        <v>1611</v>
      </c>
      <c r="I272" t="str">
        <f t="shared" si="16"/>
        <v>no</v>
      </c>
      <c r="J272">
        <f t="shared" si="17"/>
        <v>214957</v>
      </c>
      <c r="K272" t="str">
        <f t="shared" si="18"/>
        <v>&gt;#500</v>
      </c>
      <c r="L272" t="str">
        <f t="shared" si="19"/>
        <v>21-30%</v>
      </c>
    </row>
    <row r="273" spans="1:12">
      <c r="A273" t="s">
        <v>2382</v>
      </c>
      <c r="B273" t="s">
        <v>2383</v>
      </c>
      <c r="C273" t="s">
        <v>462</v>
      </c>
      <c r="D273">
        <v>349</v>
      </c>
      <c r="E273">
        <v>999</v>
      </c>
      <c r="F273" s="1">
        <v>0.65</v>
      </c>
      <c r="G273">
        <v>4.2</v>
      </c>
      <c r="H273" s="4">
        <v>513</v>
      </c>
      <c r="I273" t="str">
        <f t="shared" si="16"/>
        <v>yes</v>
      </c>
      <c r="J273">
        <f t="shared" si="17"/>
        <v>4195.8</v>
      </c>
      <c r="K273" t="str">
        <f t="shared" si="18"/>
        <v>#200-#500</v>
      </c>
      <c r="L273" t="str">
        <f t="shared" si="19"/>
        <v>61-70%</v>
      </c>
    </row>
    <row r="274" spans="1:12">
      <c r="A274" t="s">
        <v>2392</v>
      </c>
      <c r="B274" t="s">
        <v>2393</v>
      </c>
      <c r="C274" t="s">
        <v>18</v>
      </c>
      <c r="D274">
        <v>719</v>
      </c>
      <c r="E274" s="2">
        <v>1499</v>
      </c>
      <c r="F274" s="1">
        <v>0.52</v>
      </c>
      <c r="G274">
        <v>4.0999999999999996</v>
      </c>
      <c r="H274" s="4">
        <v>1045</v>
      </c>
      <c r="I274" t="str">
        <f t="shared" si="16"/>
        <v>yes</v>
      </c>
      <c r="J274">
        <f t="shared" si="17"/>
        <v>6145.9</v>
      </c>
      <c r="K274" t="str">
        <f t="shared" si="18"/>
        <v>&gt;#500</v>
      </c>
      <c r="L274" t="str">
        <f t="shared" si="19"/>
        <v>51-60%</v>
      </c>
    </row>
    <row r="275" spans="1:12">
      <c r="A275" t="s">
        <v>2397</v>
      </c>
      <c r="B275" t="s">
        <v>2398</v>
      </c>
      <c r="C275" t="s">
        <v>169</v>
      </c>
      <c r="D275" s="2">
        <v>8999</v>
      </c>
      <c r="E275" s="2">
        <v>18999</v>
      </c>
      <c r="F275" s="1">
        <v>0.53</v>
      </c>
      <c r="G275">
        <v>4</v>
      </c>
      <c r="H275" s="4">
        <v>6347</v>
      </c>
      <c r="I275" t="str">
        <f t="shared" si="16"/>
        <v>yes</v>
      </c>
      <c r="J275">
        <f t="shared" si="17"/>
        <v>75996</v>
      </c>
      <c r="K275" t="str">
        <f t="shared" si="18"/>
        <v>&gt;#500</v>
      </c>
      <c r="L275" t="str">
        <f t="shared" si="19"/>
        <v>51-60%</v>
      </c>
    </row>
    <row r="276" spans="1:12">
      <c r="A276" t="s">
        <v>2407</v>
      </c>
      <c r="B276" t="s">
        <v>2408</v>
      </c>
      <c r="C276" t="s">
        <v>1985</v>
      </c>
      <c r="D276">
        <v>917</v>
      </c>
      <c r="E276" s="2">
        <v>2299</v>
      </c>
      <c r="F276" s="1">
        <v>0.6</v>
      </c>
      <c r="G276">
        <v>4.2</v>
      </c>
      <c r="H276" s="4">
        <v>3300</v>
      </c>
      <c r="I276" t="str">
        <f t="shared" si="16"/>
        <v>yes</v>
      </c>
      <c r="J276">
        <f t="shared" si="17"/>
        <v>9655.8000000000011</v>
      </c>
      <c r="K276" t="str">
        <f t="shared" si="18"/>
        <v>&gt;#500</v>
      </c>
      <c r="L276" t="str">
        <f t="shared" si="19"/>
        <v>51-60%</v>
      </c>
    </row>
    <row r="277" spans="1:12">
      <c r="A277" t="s">
        <v>2417</v>
      </c>
      <c r="B277" t="s">
        <v>2418</v>
      </c>
      <c r="C277" t="s">
        <v>462</v>
      </c>
      <c r="D277">
        <v>399</v>
      </c>
      <c r="E277">
        <v>999</v>
      </c>
      <c r="F277" s="1">
        <v>0.6</v>
      </c>
      <c r="G277">
        <v>3.3</v>
      </c>
      <c r="H277" s="4">
        <v>23</v>
      </c>
      <c r="I277" t="str">
        <f t="shared" si="16"/>
        <v>yes</v>
      </c>
      <c r="J277">
        <f t="shared" si="17"/>
        <v>3296.7</v>
      </c>
      <c r="K277" t="str">
        <f t="shared" si="18"/>
        <v>#200-#500</v>
      </c>
      <c r="L277" t="str">
        <f t="shared" si="19"/>
        <v>51-60%</v>
      </c>
    </row>
    <row r="278" spans="1:12">
      <c r="A278" t="s">
        <v>2427</v>
      </c>
      <c r="B278" t="s">
        <v>2428</v>
      </c>
      <c r="C278" t="s">
        <v>169</v>
      </c>
      <c r="D278" s="2">
        <v>45999</v>
      </c>
      <c r="E278" s="2">
        <v>69900</v>
      </c>
      <c r="F278" s="1">
        <v>0.34</v>
      </c>
      <c r="G278">
        <v>4.3</v>
      </c>
      <c r="H278" s="4">
        <v>7109</v>
      </c>
      <c r="I278" t="str">
        <f t="shared" si="16"/>
        <v>no</v>
      </c>
      <c r="J278">
        <f t="shared" si="17"/>
        <v>300570</v>
      </c>
      <c r="K278" t="str">
        <f t="shared" si="18"/>
        <v>&gt;#500</v>
      </c>
      <c r="L278" t="str">
        <f t="shared" si="19"/>
        <v>31-40%</v>
      </c>
    </row>
    <row r="279" spans="1:12">
      <c r="A279" t="s">
        <v>2432</v>
      </c>
      <c r="B279" t="s">
        <v>2433</v>
      </c>
      <c r="C279" t="s">
        <v>18</v>
      </c>
      <c r="D279">
        <v>119</v>
      </c>
      <c r="E279">
        <v>299</v>
      </c>
      <c r="F279" s="1">
        <v>0.6</v>
      </c>
      <c r="G279">
        <v>3.8</v>
      </c>
      <c r="H279" s="4">
        <v>51</v>
      </c>
      <c r="I279" t="str">
        <f t="shared" si="16"/>
        <v>yes</v>
      </c>
      <c r="J279">
        <f t="shared" si="17"/>
        <v>1136.2</v>
      </c>
      <c r="K279" t="str">
        <f t="shared" si="18"/>
        <v>&lt;#200</v>
      </c>
      <c r="L279" t="str">
        <f t="shared" si="19"/>
        <v>51-60%</v>
      </c>
    </row>
    <row r="280" spans="1:12">
      <c r="A280" t="s">
        <v>2442</v>
      </c>
      <c r="B280" t="s">
        <v>2443</v>
      </c>
      <c r="C280" t="s">
        <v>169</v>
      </c>
      <c r="D280" s="2">
        <v>21999</v>
      </c>
      <c r="E280" s="2">
        <v>29999</v>
      </c>
      <c r="F280" s="1">
        <v>0.27</v>
      </c>
      <c r="G280">
        <v>4.2</v>
      </c>
      <c r="H280" s="4">
        <v>32840</v>
      </c>
      <c r="I280" t="str">
        <f t="shared" si="16"/>
        <v>no</v>
      </c>
      <c r="J280">
        <f t="shared" si="17"/>
        <v>125995.8</v>
      </c>
      <c r="K280" t="str">
        <f t="shared" si="18"/>
        <v>&gt;#500</v>
      </c>
      <c r="L280" t="str">
        <f t="shared" si="19"/>
        <v>21-30%</v>
      </c>
    </row>
    <row r="281" spans="1:12">
      <c r="A281" t="s">
        <v>2447</v>
      </c>
      <c r="B281" t="s">
        <v>2448</v>
      </c>
      <c r="C281" t="s">
        <v>462</v>
      </c>
      <c r="D281">
        <v>299</v>
      </c>
      <c r="E281">
        <v>599</v>
      </c>
      <c r="F281" s="1">
        <v>0.5</v>
      </c>
      <c r="G281">
        <v>3.7</v>
      </c>
      <c r="H281" s="4">
        <v>708</v>
      </c>
      <c r="I281" t="str">
        <f t="shared" si="16"/>
        <v>yes</v>
      </c>
      <c r="J281">
        <f t="shared" si="17"/>
        <v>2216.3000000000002</v>
      </c>
      <c r="K281" t="str">
        <f t="shared" si="18"/>
        <v>#200-#500</v>
      </c>
      <c r="L281" t="str">
        <f t="shared" si="19"/>
        <v>41-50%</v>
      </c>
    </row>
    <row r="282" spans="1:12">
      <c r="A282" t="s">
        <v>2457</v>
      </c>
      <c r="B282" t="s">
        <v>2458</v>
      </c>
      <c r="C282" t="s">
        <v>169</v>
      </c>
      <c r="D282" s="2">
        <v>21990</v>
      </c>
      <c r="E282" s="2">
        <v>34990</v>
      </c>
      <c r="F282" s="1">
        <v>0.37</v>
      </c>
      <c r="G282">
        <v>4.3</v>
      </c>
      <c r="H282" s="4">
        <v>1657</v>
      </c>
      <c r="I282" t="str">
        <f t="shared" si="16"/>
        <v>no</v>
      </c>
      <c r="J282">
        <f t="shared" si="17"/>
        <v>150457</v>
      </c>
      <c r="K282" t="str">
        <f t="shared" si="18"/>
        <v>&gt;#500</v>
      </c>
      <c r="L282" t="str">
        <f t="shared" si="19"/>
        <v>31-40%</v>
      </c>
    </row>
    <row r="283" spans="1:12">
      <c r="A283" t="s">
        <v>2467</v>
      </c>
      <c r="B283" t="s">
        <v>2468</v>
      </c>
      <c r="C283" t="s">
        <v>18</v>
      </c>
      <c r="D283">
        <v>417.44</v>
      </c>
      <c r="E283">
        <v>670</v>
      </c>
      <c r="F283" s="1">
        <v>0.38</v>
      </c>
      <c r="G283">
        <v>3.9</v>
      </c>
      <c r="H283" s="4">
        <v>523</v>
      </c>
      <c r="I283" t="str">
        <f t="shared" si="16"/>
        <v>no</v>
      </c>
      <c r="J283">
        <f t="shared" si="17"/>
        <v>2613</v>
      </c>
      <c r="K283" t="str">
        <f t="shared" si="18"/>
        <v>#200-#500</v>
      </c>
      <c r="L283" t="str">
        <f t="shared" si="19"/>
        <v>31-40%</v>
      </c>
    </row>
    <row r="284" spans="1:12">
      <c r="A284" t="s">
        <v>2477</v>
      </c>
      <c r="B284" t="s">
        <v>2478</v>
      </c>
      <c r="C284" t="s">
        <v>18</v>
      </c>
      <c r="D284">
        <v>199</v>
      </c>
      <c r="E284">
        <v>999</v>
      </c>
      <c r="F284" s="1">
        <v>0.8</v>
      </c>
      <c r="G284">
        <v>3</v>
      </c>
      <c r="H284" s="4"/>
      <c r="I284" t="str">
        <f t="shared" si="16"/>
        <v>yes</v>
      </c>
      <c r="J284">
        <f t="shared" si="17"/>
        <v>2997</v>
      </c>
      <c r="K284" t="str">
        <f t="shared" si="18"/>
        <v>&lt;#200</v>
      </c>
      <c r="L284" t="str">
        <f t="shared" si="19"/>
        <v>71-80%</v>
      </c>
    </row>
    <row r="285" spans="1:12">
      <c r="A285" t="s">
        <v>2487</v>
      </c>
      <c r="B285" t="s">
        <v>2488</v>
      </c>
      <c r="C285" t="s">
        <v>169</v>
      </c>
      <c r="D285" s="2">
        <v>47990</v>
      </c>
      <c r="E285" s="2">
        <v>79990</v>
      </c>
      <c r="F285" s="1">
        <v>0.4</v>
      </c>
      <c r="G285">
        <v>4.3</v>
      </c>
      <c r="H285" s="4">
        <v>1376</v>
      </c>
      <c r="I285" t="str">
        <f t="shared" si="16"/>
        <v>no</v>
      </c>
      <c r="J285">
        <f t="shared" si="17"/>
        <v>343957</v>
      </c>
      <c r="K285" t="str">
        <f t="shared" si="18"/>
        <v>&gt;#500</v>
      </c>
      <c r="L285" t="str">
        <f t="shared" si="19"/>
        <v>31-40%</v>
      </c>
    </row>
    <row r="286" spans="1:12">
      <c r="A286" t="s">
        <v>2491</v>
      </c>
      <c r="B286" t="s">
        <v>2492</v>
      </c>
      <c r="C286" t="s">
        <v>462</v>
      </c>
      <c r="D286">
        <v>215</v>
      </c>
      <c r="E286">
        <v>499</v>
      </c>
      <c r="F286" s="1">
        <v>0.56999999999999995</v>
      </c>
      <c r="G286">
        <v>3.5</v>
      </c>
      <c r="H286" s="4">
        <v>121</v>
      </c>
      <c r="I286" t="str">
        <f t="shared" si="16"/>
        <v>yes</v>
      </c>
      <c r="J286">
        <f t="shared" si="17"/>
        <v>1746.5</v>
      </c>
      <c r="K286" t="str">
        <f t="shared" si="18"/>
        <v>#200-#500</v>
      </c>
      <c r="L286" t="str">
        <f t="shared" si="19"/>
        <v>51-60%</v>
      </c>
    </row>
    <row r="287" spans="1:12">
      <c r="A287" t="s">
        <v>2501</v>
      </c>
      <c r="B287" t="s">
        <v>2502</v>
      </c>
      <c r="C287" t="s">
        <v>18</v>
      </c>
      <c r="D287">
        <v>99</v>
      </c>
      <c r="E287">
        <v>800</v>
      </c>
      <c r="F287" s="1">
        <v>0.88</v>
      </c>
      <c r="G287">
        <v>3.9</v>
      </c>
      <c r="H287" s="4">
        <v>1075</v>
      </c>
      <c r="I287" t="str">
        <f t="shared" si="16"/>
        <v>yes</v>
      </c>
      <c r="J287">
        <f t="shared" si="17"/>
        <v>3120</v>
      </c>
      <c r="K287" t="str">
        <f t="shared" si="18"/>
        <v>&lt;#200</v>
      </c>
      <c r="L287" t="str">
        <f t="shared" si="19"/>
        <v>81-90%</v>
      </c>
    </row>
    <row r="288" spans="1:12">
      <c r="A288" t="s">
        <v>2506</v>
      </c>
      <c r="B288" t="s">
        <v>2507</v>
      </c>
      <c r="C288" t="s">
        <v>169</v>
      </c>
      <c r="D288" s="2">
        <v>18999</v>
      </c>
      <c r="E288" s="2">
        <v>35000</v>
      </c>
      <c r="F288" s="1">
        <v>0.46</v>
      </c>
      <c r="G288">
        <v>4</v>
      </c>
      <c r="H288" s="4">
        <v>1001</v>
      </c>
      <c r="I288" t="str">
        <f t="shared" si="16"/>
        <v>no</v>
      </c>
      <c r="J288">
        <f t="shared" si="17"/>
        <v>140000</v>
      </c>
      <c r="K288" t="str">
        <f t="shared" si="18"/>
        <v>&gt;#500</v>
      </c>
      <c r="L288" t="str">
        <f t="shared" si="19"/>
        <v>41-50%</v>
      </c>
    </row>
    <row r="289" spans="1:12">
      <c r="A289" t="s">
        <v>2516</v>
      </c>
      <c r="B289" t="s">
        <v>2517</v>
      </c>
      <c r="C289" t="s">
        <v>18</v>
      </c>
      <c r="D289">
        <v>249</v>
      </c>
      <c r="E289">
        <v>999</v>
      </c>
      <c r="F289" s="1">
        <v>0.75</v>
      </c>
      <c r="G289">
        <v>4.3</v>
      </c>
      <c r="H289" s="4">
        <v>112</v>
      </c>
      <c r="I289" t="str">
        <f t="shared" si="16"/>
        <v>yes</v>
      </c>
      <c r="J289">
        <f t="shared" si="17"/>
        <v>4295.7</v>
      </c>
      <c r="K289" t="str">
        <f t="shared" si="18"/>
        <v>#200-#500</v>
      </c>
      <c r="L289" t="str">
        <f t="shared" si="19"/>
        <v>71-80%</v>
      </c>
    </row>
    <row r="290" spans="1:12">
      <c r="A290" t="s">
        <v>2526</v>
      </c>
      <c r="B290" t="s">
        <v>2527</v>
      </c>
      <c r="C290" t="s">
        <v>508</v>
      </c>
      <c r="D290" s="2">
        <v>7999</v>
      </c>
      <c r="E290" s="2">
        <v>15999</v>
      </c>
      <c r="F290" s="1">
        <v>0.5</v>
      </c>
      <c r="G290">
        <v>3.8</v>
      </c>
      <c r="H290" s="4">
        <v>3022</v>
      </c>
      <c r="I290" t="str">
        <f t="shared" si="16"/>
        <v>yes</v>
      </c>
      <c r="J290">
        <f t="shared" si="17"/>
        <v>60796.2</v>
      </c>
      <c r="K290" t="str">
        <f t="shared" si="18"/>
        <v>&gt;#500</v>
      </c>
      <c r="L290" t="str">
        <f t="shared" si="19"/>
        <v>41-50%</v>
      </c>
    </row>
    <row r="291" spans="1:12">
      <c r="A291" t="s">
        <v>2536</v>
      </c>
      <c r="B291" t="s">
        <v>2537</v>
      </c>
      <c r="C291" t="s">
        <v>18</v>
      </c>
      <c r="D291">
        <v>649</v>
      </c>
      <c r="E291" s="2">
        <v>1600</v>
      </c>
      <c r="F291" s="1">
        <v>0.59</v>
      </c>
      <c r="G291">
        <v>4.3</v>
      </c>
      <c r="H291" s="4">
        <v>5451</v>
      </c>
      <c r="I291" t="str">
        <f t="shared" si="16"/>
        <v>yes</v>
      </c>
      <c r="J291">
        <f t="shared" si="17"/>
        <v>6880</v>
      </c>
      <c r="K291" t="str">
        <f t="shared" si="18"/>
        <v>&gt;#500</v>
      </c>
      <c r="L291" t="str">
        <f t="shared" si="19"/>
        <v>51-60%</v>
      </c>
    </row>
    <row r="292" spans="1:12">
      <c r="A292" t="s">
        <v>2541</v>
      </c>
      <c r="B292" t="s">
        <v>747</v>
      </c>
      <c r="C292" t="s">
        <v>462</v>
      </c>
      <c r="D292" s="2">
        <v>1289</v>
      </c>
      <c r="E292" s="2">
        <v>2499</v>
      </c>
      <c r="F292" s="1">
        <v>0.48</v>
      </c>
      <c r="G292">
        <v>3.3</v>
      </c>
      <c r="H292" s="4">
        <v>73</v>
      </c>
      <c r="I292" t="str">
        <f t="shared" si="16"/>
        <v>no</v>
      </c>
      <c r="J292">
        <f t="shared" si="17"/>
        <v>8246.6999999999989</v>
      </c>
      <c r="K292" t="str">
        <f t="shared" si="18"/>
        <v>&gt;#500</v>
      </c>
      <c r="L292" t="str">
        <f t="shared" si="19"/>
        <v>41-50%</v>
      </c>
    </row>
    <row r="293" spans="1:12">
      <c r="A293" t="s">
        <v>2550</v>
      </c>
      <c r="B293" t="s">
        <v>2551</v>
      </c>
      <c r="C293" t="s">
        <v>129</v>
      </c>
      <c r="D293">
        <v>609</v>
      </c>
      <c r="E293" s="2">
        <v>1500</v>
      </c>
      <c r="F293" s="1">
        <v>0.59</v>
      </c>
      <c r="G293">
        <v>4.5</v>
      </c>
      <c r="H293" s="4">
        <v>1029</v>
      </c>
      <c r="I293" t="str">
        <f t="shared" si="16"/>
        <v>yes</v>
      </c>
      <c r="J293">
        <f t="shared" si="17"/>
        <v>6750</v>
      </c>
      <c r="K293" t="str">
        <f t="shared" si="18"/>
        <v>&gt;#500</v>
      </c>
      <c r="L293" t="str">
        <f t="shared" si="19"/>
        <v>51-60%</v>
      </c>
    </row>
    <row r="294" spans="1:12">
      <c r="A294" t="s">
        <v>2560</v>
      </c>
      <c r="B294" t="s">
        <v>2561</v>
      </c>
      <c r="C294" t="s">
        <v>169</v>
      </c>
      <c r="D294" s="2">
        <v>32990</v>
      </c>
      <c r="E294" s="2">
        <v>54990</v>
      </c>
      <c r="F294" s="1">
        <v>0.4</v>
      </c>
      <c r="G294">
        <v>4.0999999999999996</v>
      </c>
      <c r="H294" s="4">
        <v>1555</v>
      </c>
      <c r="I294" t="str">
        <f t="shared" si="16"/>
        <v>no</v>
      </c>
      <c r="J294">
        <f t="shared" si="17"/>
        <v>225458.99999999997</v>
      </c>
      <c r="K294" t="str">
        <f t="shared" si="18"/>
        <v>&gt;#500</v>
      </c>
      <c r="L294" t="str">
        <f t="shared" si="19"/>
        <v>31-40%</v>
      </c>
    </row>
    <row r="295" spans="1:12">
      <c r="A295" t="s">
        <v>2570</v>
      </c>
      <c r="B295" t="s">
        <v>2571</v>
      </c>
      <c r="C295" t="s">
        <v>129</v>
      </c>
      <c r="D295">
        <v>599</v>
      </c>
      <c r="E295" s="2">
        <v>1999</v>
      </c>
      <c r="F295" s="1">
        <v>0.7</v>
      </c>
      <c r="G295">
        <v>4.2</v>
      </c>
      <c r="H295" s="4">
        <v>47</v>
      </c>
      <c r="I295" t="str">
        <f t="shared" si="16"/>
        <v>yes</v>
      </c>
      <c r="J295">
        <f t="shared" si="17"/>
        <v>8395.8000000000011</v>
      </c>
      <c r="K295" t="str">
        <f t="shared" si="18"/>
        <v>&gt;#500</v>
      </c>
      <c r="L295" t="str">
        <f t="shared" si="19"/>
        <v>61-70%</v>
      </c>
    </row>
    <row r="296" spans="1:12">
      <c r="A296" t="s">
        <v>2580</v>
      </c>
      <c r="B296" t="s">
        <v>2581</v>
      </c>
      <c r="C296" t="s">
        <v>18</v>
      </c>
      <c r="D296">
        <v>349</v>
      </c>
      <c r="E296">
        <v>899</v>
      </c>
      <c r="F296" s="1">
        <v>0.61</v>
      </c>
      <c r="G296">
        <v>4.0999999999999996</v>
      </c>
      <c r="H296" s="4">
        <v>14896</v>
      </c>
      <c r="I296" t="str">
        <f t="shared" si="16"/>
        <v>yes</v>
      </c>
      <c r="J296">
        <f t="shared" si="17"/>
        <v>3685.8999999999996</v>
      </c>
      <c r="K296" t="str">
        <f t="shared" si="18"/>
        <v>#200-#500</v>
      </c>
      <c r="L296" t="str">
        <f t="shared" si="19"/>
        <v>61-70%</v>
      </c>
    </row>
    <row r="297" spans="1:12">
      <c r="A297" t="s">
        <v>2590</v>
      </c>
      <c r="B297" t="s">
        <v>2591</v>
      </c>
      <c r="C297" t="s">
        <v>169</v>
      </c>
      <c r="D297" s="2">
        <v>29999</v>
      </c>
      <c r="E297" s="2">
        <v>50999</v>
      </c>
      <c r="F297" s="1">
        <v>0.41</v>
      </c>
      <c r="G297">
        <v>4.4000000000000004</v>
      </c>
      <c r="H297" s="4">
        <v>1712</v>
      </c>
      <c r="I297" t="str">
        <f t="shared" si="16"/>
        <v>no</v>
      </c>
      <c r="J297">
        <f t="shared" si="17"/>
        <v>224395.6</v>
      </c>
      <c r="K297" t="str">
        <f t="shared" si="18"/>
        <v>&gt;#500</v>
      </c>
      <c r="L297" t="str">
        <f t="shared" si="19"/>
        <v>41-50%</v>
      </c>
    </row>
    <row r="298" spans="1:12">
      <c r="A298" t="s">
        <v>2600</v>
      </c>
      <c r="B298" t="s">
        <v>2158</v>
      </c>
      <c r="C298" t="s">
        <v>462</v>
      </c>
      <c r="D298">
        <v>199</v>
      </c>
      <c r="E298">
        <v>399</v>
      </c>
      <c r="F298" s="1">
        <v>0.5</v>
      </c>
      <c r="G298">
        <v>4.2</v>
      </c>
      <c r="H298" s="4">
        <v>1335</v>
      </c>
      <c r="I298" t="str">
        <f t="shared" si="16"/>
        <v>yes</v>
      </c>
      <c r="J298">
        <f t="shared" si="17"/>
        <v>1675.8000000000002</v>
      </c>
      <c r="K298" t="str">
        <f t="shared" si="18"/>
        <v>&lt;#200</v>
      </c>
      <c r="L298" t="str">
        <f t="shared" si="19"/>
        <v>41-50%</v>
      </c>
    </row>
    <row r="299" spans="1:12">
      <c r="A299" t="s">
        <v>2602</v>
      </c>
      <c r="B299" t="s">
        <v>2603</v>
      </c>
      <c r="C299" t="s">
        <v>462</v>
      </c>
      <c r="D299">
        <v>349</v>
      </c>
      <c r="E299">
        <v>699</v>
      </c>
      <c r="F299" s="1">
        <v>0.5</v>
      </c>
      <c r="G299">
        <v>3.9</v>
      </c>
      <c r="H299" s="4">
        <v>214</v>
      </c>
      <c r="I299" t="str">
        <f t="shared" si="16"/>
        <v>yes</v>
      </c>
      <c r="J299">
        <f t="shared" si="17"/>
        <v>2726.1</v>
      </c>
      <c r="K299" t="str">
        <f t="shared" si="18"/>
        <v>#200-#500</v>
      </c>
      <c r="L299" t="str">
        <f t="shared" si="19"/>
        <v>41-50%</v>
      </c>
    </row>
    <row r="300" spans="1:12">
      <c r="A300" t="s">
        <v>2612</v>
      </c>
      <c r="B300" t="s">
        <v>2613</v>
      </c>
      <c r="C300" t="s">
        <v>643</v>
      </c>
      <c r="D300" s="2">
        <v>1850</v>
      </c>
      <c r="E300" s="2">
        <v>4500</v>
      </c>
      <c r="F300" s="1">
        <v>0.59</v>
      </c>
      <c r="G300">
        <v>4</v>
      </c>
      <c r="H300" s="4">
        <v>184</v>
      </c>
      <c r="I300" t="str">
        <f t="shared" si="16"/>
        <v>yes</v>
      </c>
      <c r="J300">
        <f t="shared" si="17"/>
        <v>18000</v>
      </c>
      <c r="K300" t="str">
        <f t="shared" si="18"/>
        <v>&gt;#500</v>
      </c>
      <c r="L300" t="str">
        <f t="shared" si="19"/>
        <v>51-60%</v>
      </c>
    </row>
    <row r="301" spans="1:12">
      <c r="A301" t="s">
        <v>2622</v>
      </c>
      <c r="B301" t="s">
        <v>2623</v>
      </c>
      <c r="C301" t="s">
        <v>1404</v>
      </c>
      <c r="D301" s="2">
        <v>13990</v>
      </c>
      <c r="E301" s="2">
        <v>28900</v>
      </c>
      <c r="F301" s="1">
        <v>0.52</v>
      </c>
      <c r="G301">
        <v>4.5</v>
      </c>
      <c r="H301" s="4">
        <v>7</v>
      </c>
      <c r="I301" t="str">
        <f t="shared" si="16"/>
        <v>yes</v>
      </c>
      <c r="J301">
        <f t="shared" si="17"/>
        <v>130050</v>
      </c>
      <c r="K301" t="str">
        <f t="shared" si="18"/>
        <v>&gt;#500</v>
      </c>
      <c r="L301" t="str">
        <f t="shared" si="19"/>
        <v>51-60%</v>
      </c>
    </row>
    <row r="302" spans="1:12">
      <c r="A302" t="s">
        <v>2632</v>
      </c>
      <c r="B302" t="s">
        <v>2633</v>
      </c>
      <c r="C302" t="s">
        <v>18</v>
      </c>
      <c r="D302">
        <v>129</v>
      </c>
      <c r="E302">
        <v>449</v>
      </c>
      <c r="F302" s="1">
        <v>0.71</v>
      </c>
      <c r="G302">
        <v>3.7</v>
      </c>
      <c r="H302" s="4">
        <v>41</v>
      </c>
      <c r="I302" t="str">
        <f t="shared" si="16"/>
        <v>yes</v>
      </c>
      <c r="J302">
        <f t="shared" si="17"/>
        <v>1661.3000000000002</v>
      </c>
      <c r="K302" t="str">
        <f t="shared" si="18"/>
        <v>&lt;#200</v>
      </c>
      <c r="L302" t="str">
        <f t="shared" si="19"/>
        <v>71-80%</v>
      </c>
    </row>
    <row r="303" spans="1:12">
      <c r="A303" t="s">
        <v>2642</v>
      </c>
      <c r="B303" t="s">
        <v>2643</v>
      </c>
      <c r="C303" t="s">
        <v>129</v>
      </c>
      <c r="D303">
        <v>379</v>
      </c>
      <c r="E303">
        <v>999</v>
      </c>
      <c r="F303" s="1">
        <v>0.62</v>
      </c>
      <c r="G303">
        <v>4.2</v>
      </c>
      <c r="H303" s="4">
        <v>12153</v>
      </c>
      <c r="I303" t="str">
        <f t="shared" si="16"/>
        <v>yes</v>
      </c>
      <c r="J303">
        <f t="shared" si="17"/>
        <v>4195.8</v>
      </c>
      <c r="K303" t="str">
        <f t="shared" si="18"/>
        <v>#200-#500</v>
      </c>
      <c r="L303" t="str">
        <f t="shared" si="19"/>
        <v>61-70%</v>
      </c>
    </row>
    <row r="304" spans="1:12">
      <c r="A304" t="s">
        <v>2647</v>
      </c>
      <c r="B304" t="s">
        <v>2648</v>
      </c>
      <c r="C304" t="s">
        <v>129</v>
      </c>
      <c r="D304">
        <v>185</v>
      </c>
      <c r="E304">
        <v>499</v>
      </c>
      <c r="F304" s="1">
        <v>0.63</v>
      </c>
      <c r="G304">
        <v>4.2</v>
      </c>
      <c r="H304" s="4">
        <v>25</v>
      </c>
      <c r="I304" t="str">
        <f t="shared" si="16"/>
        <v>yes</v>
      </c>
      <c r="J304">
        <f t="shared" si="17"/>
        <v>2095.8000000000002</v>
      </c>
      <c r="K304" t="str">
        <f t="shared" si="18"/>
        <v>&lt;#200</v>
      </c>
      <c r="L304" t="str">
        <f t="shared" si="19"/>
        <v>61-70%</v>
      </c>
    </row>
    <row r="305" spans="1:12">
      <c r="A305" t="s">
        <v>2657</v>
      </c>
      <c r="B305" t="s">
        <v>2658</v>
      </c>
      <c r="C305" t="s">
        <v>98</v>
      </c>
      <c r="D305">
        <v>218</v>
      </c>
      <c r="E305">
        <v>999</v>
      </c>
      <c r="F305" s="1">
        <v>0.78</v>
      </c>
      <c r="G305">
        <v>4.2</v>
      </c>
      <c r="H305" s="4">
        <v>163</v>
      </c>
      <c r="I305" t="str">
        <f t="shared" si="16"/>
        <v>yes</v>
      </c>
      <c r="J305">
        <f t="shared" si="17"/>
        <v>4195.8</v>
      </c>
      <c r="K305" t="str">
        <f t="shared" si="18"/>
        <v>#200-#500</v>
      </c>
      <c r="L305" t="str">
        <f t="shared" si="19"/>
        <v>71-80%</v>
      </c>
    </row>
    <row r="306" spans="1:12">
      <c r="A306" t="s">
        <v>2667</v>
      </c>
      <c r="B306" t="s">
        <v>2668</v>
      </c>
      <c r="C306" t="s">
        <v>18</v>
      </c>
      <c r="D306">
        <v>199</v>
      </c>
      <c r="E306">
        <v>999</v>
      </c>
      <c r="F306" s="1">
        <v>0.8</v>
      </c>
      <c r="G306">
        <v>4.3</v>
      </c>
      <c r="H306" s="4">
        <v>87</v>
      </c>
      <c r="I306" t="str">
        <f t="shared" si="16"/>
        <v>yes</v>
      </c>
      <c r="J306">
        <f t="shared" si="17"/>
        <v>4295.7</v>
      </c>
      <c r="K306" t="str">
        <f t="shared" si="18"/>
        <v>&lt;#200</v>
      </c>
      <c r="L306" t="str">
        <f t="shared" si="19"/>
        <v>71-80%</v>
      </c>
    </row>
    <row r="307" spans="1:12">
      <c r="A307" t="s">
        <v>2677</v>
      </c>
      <c r="B307" t="s">
        <v>2678</v>
      </c>
      <c r="C307" t="s">
        <v>129</v>
      </c>
      <c r="D307">
        <v>499</v>
      </c>
      <c r="E307">
        <v>900</v>
      </c>
      <c r="F307" s="1">
        <v>0.45</v>
      </c>
      <c r="G307">
        <v>4.4000000000000004</v>
      </c>
      <c r="H307" s="4">
        <v>2165</v>
      </c>
      <c r="I307" t="str">
        <f t="shared" si="16"/>
        <v>no</v>
      </c>
      <c r="J307">
        <f t="shared" si="17"/>
        <v>3960.0000000000005</v>
      </c>
      <c r="K307" t="str">
        <f t="shared" si="18"/>
        <v>#200-#500</v>
      </c>
      <c r="L307" t="str">
        <f t="shared" si="19"/>
        <v>41-50%</v>
      </c>
    </row>
    <row r="308" spans="1:12">
      <c r="A308" t="s">
        <v>2686</v>
      </c>
      <c r="B308" t="s">
        <v>2687</v>
      </c>
      <c r="C308" t="s">
        <v>169</v>
      </c>
      <c r="D308" s="2">
        <v>26999</v>
      </c>
      <c r="E308" s="2">
        <v>42999</v>
      </c>
      <c r="F308" s="1">
        <v>0.37</v>
      </c>
      <c r="G308">
        <v>4.2</v>
      </c>
      <c r="H308" s="4">
        <v>1510</v>
      </c>
      <c r="I308" t="str">
        <f t="shared" si="16"/>
        <v>no</v>
      </c>
      <c r="J308">
        <f t="shared" si="17"/>
        <v>180595.80000000002</v>
      </c>
      <c r="K308" t="str">
        <f t="shared" si="18"/>
        <v>&gt;#500</v>
      </c>
      <c r="L308" t="str">
        <f t="shared" si="19"/>
        <v>31-40%</v>
      </c>
    </row>
    <row r="309" spans="1:12">
      <c r="A309" t="s">
        <v>2696</v>
      </c>
      <c r="B309" t="s">
        <v>2697</v>
      </c>
      <c r="C309" t="s">
        <v>643</v>
      </c>
      <c r="D309">
        <v>893</v>
      </c>
      <c r="E309" s="2">
        <v>1052</v>
      </c>
      <c r="F309" s="1">
        <v>0.15</v>
      </c>
      <c r="G309">
        <v>4.3</v>
      </c>
      <c r="H309" s="4">
        <v>106</v>
      </c>
      <c r="I309" t="str">
        <f t="shared" si="16"/>
        <v>no</v>
      </c>
      <c r="J309">
        <f t="shared" si="17"/>
        <v>4523.5999999999995</v>
      </c>
      <c r="K309" t="str">
        <f t="shared" si="18"/>
        <v>&gt;#500</v>
      </c>
      <c r="L309" t="str">
        <f t="shared" si="19"/>
        <v>11-20%</v>
      </c>
    </row>
    <row r="310" spans="1:12">
      <c r="A310" t="s">
        <v>2706</v>
      </c>
      <c r="B310" t="s">
        <v>2707</v>
      </c>
      <c r="C310" t="s">
        <v>169</v>
      </c>
      <c r="D310" s="2">
        <v>10990</v>
      </c>
      <c r="E310" s="2">
        <v>19990</v>
      </c>
      <c r="F310" s="1">
        <v>0.45</v>
      </c>
      <c r="G310">
        <v>3.7</v>
      </c>
      <c r="H310" s="4">
        <v>129</v>
      </c>
      <c r="I310" t="str">
        <f t="shared" si="16"/>
        <v>no</v>
      </c>
      <c r="J310">
        <f t="shared" si="17"/>
        <v>73963</v>
      </c>
      <c r="K310" t="str">
        <f t="shared" si="18"/>
        <v>&gt;#500</v>
      </c>
      <c r="L310" t="str">
        <f t="shared" si="19"/>
        <v>41-50%</v>
      </c>
    </row>
    <row r="311" spans="1:12">
      <c r="A311" t="s">
        <v>2716</v>
      </c>
      <c r="B311" t="s">
        <v>2717</v>
      </c>
      <c r="C311" t="s">
        <v>18</v>
      </c>
      <c r="D311">
        <v>379</v>
      </c>
      <c r="E311" s="2">
        <v>1099</v>
      </c>
      <c r="F311" s="1">
        <v>0.66</v>
      </c>
      <c r="G311">
        <v>4.3</v>
      </c>
      <c r="H311" s="4">
        <v>3049</v>
      </c>
      <c r="I311" t="str">
        <f t="shared" si="16"/>
        <v>yes</v>
      </c>
      <c r="J311">
        <f t="shared" si="17"/>
        <v>4725.7</v>
      </c>
      <c r="K311" t="str">
        <f t="shared" si="18"/>
        <v>#200-#500</v>
      </c>
      <c r="L311" t="str">
        <f t="shared" si="19"/>
        <v>61-70%</v>
      </c>
    </row>
    <row r="312" spans="1:12">
      <c r="A312" t="s">
        <v>2726</v>
      </c>
      <c r="B312" t="s">
        <v>2727</v>
      </c>
      <c r="C312" t="s">
        <v>169</v>
      </c>
      <c r="D312" s="2">
        <v>16999</v>
      </c>
      <c r="E312" s="2">
        <v>25999</v>
      </c>
      <c r="F312" s="1">
        <v>0.35</v>
      </c>
      <c r="G312">
        <v>4.2</v>
      </c>
      <c r="H312" s="4">
        <v>32840</v>
      </c>
      <c r="I312" t="str">
        <f t="shared" si="16"/>
        <v>no</v>
      </c>
      <c r="J312">
        <f t="shared" si="17"/>
        <v>109195.8</v>
      </c>
      <c r="K312" t="str">
        <f t="shared" si="18"/>
        <v>&gt;#500</v>
      </c>
      <c r="L312" t="str">
        <f t="shared" si="19"/>
        <v>31-40%</v>
      </c>
    </row>
    <row r="313" spans="1:12">
      <c r="A313" t="s">
        <v>2731</v>
      </c>
      <c r="B313" t="s">
        <v>2732</v>
      </c>
      <c r="C313" t="s">
        <v>129</v>
      </c>
      <c r="D313">
        <v>699</v>
      </c>
      <c r="E313" s="2">
        <v>1899</v>
      </c>
      <c r="F313" s="1">
        <v>0.63</v>
      </c>
      <c r="G313">
        <v>4.4000000000000004</v>
      </c>
      <c r="H313" s="4">
        <v>390</v>
      </c>
      <c r="I313" t="str">
        <f t="shared" si="16"/>
        <v>yes</v>
      </c>
      <c r="J313">
        <f t="shared" si="17"/>
        <v>8355.6</v>
      </c>
      <c r="K313" t="str">
        <f t="shared" si="18"/>
        <v>&gt;#500</v>
      </c>
      <c r="L313" t="str">
        <f t="shared" si="19"/>
        <v>61-70%</v>
      </c>
    </row>
    <row r="314" spans="1:12">
      <c r="A314" t="s">
        <v>2741</v>
      </c>
      <c r="B314" t="s">
        <v>2742</v>
      </c>
      <c r="C314" t="s">
        <v>2743</v>
      </c>
      <c r="D314" s="2">
        <v>2699</v>
      </c>
      <c r="E314" s="2">
        <v>3500</v>
      </c>
      <c r="F314" s="1">
        <v>0.23</v>
      </c>
      <c r="G314">
        <v>3.5</v>
      </c>
      <c r="H314" s="4">
        <v>621</v>
      </c>
      <c r="I314" t="str">
        <f t="shared" si="16"/>
        <v>no</v>
      </c>
      <c r="J314">
        <f t="shared" si="17"/>
        <v>12250</v>
      </c>
      <c r="K314" t="str">
        <f t="shared" si="18"/>
        <v>&gt;#500</v>
      </c>
      <c r="L314" t="str">
        <f t="shared" si="19"/>
        <v>21-30%</v>
      </c>
    </row>
    <row r="315" spans="1:12">
      <c r="A315" t="s">
        <v>2752</v>
      </c>
      <c r="B315" t="s">
        <v>2753</v>
      </c>
      <c r="C315" t="s">
        <v>18</v>
      </c>
      <c r="D315">
        <v>129</v>
      </c>
      <c r="E315">
        <v>599</v>
      </c>
      <c r="F315" s="1">
        <v>0.78</v>
      </c>
      <c r="G315">
        <v>4.0999999999999996</v>
      </c>
      <c r="H315" s="4">
        <v>265</v>
      </c>
      <c r="I315" t="str">
        <f t="shared" si="16"/>
        <v>yes</v>
      </c>
      <c r="J315">
        <f t="shared" si="17"/>
        <v>2455.8999999999996</v>
      </c>
      <c r="K315" t="str">
        <f t="shared" si="18"/>
        <v>&lt;#200</v>
      </c>
      <c r="L315" t="str">
        <f t="shared" si="19"/>
        <v>71-80%</v>
      </c>
    </row>
    <row r="316" spans="1:12">
      <c r="A316" t="s">
        <v>2762</v>
      </c>
      <c r="B316" t="s">
        <v>2763</v>
      </c>
      <c r="C316" t="s">
        <v>18</v>
      </c>
      <c r="D316">
        <v>389</v>
      </c>
      <c r="E316">
        <v>999</v>
      </c>
      <c r="F316" s="1">
        <v>0.61</v>
      </c>
      <c r="G316">
        <v>4.3</v>
      </c>
      <c r="H316" s="4">
        <v>838</v>
      </c>
      <c r="I316" t="str">
        <f t="shared" si="16"/>
        <v>yes</v>
      </c>
      <c r="J316">
        <f t="shared" si="17"/>
        <v>4295.7</v>
      </c>
      <c r="K316" t="str">
        <f t="shared" si="18"/>
        <v>#200-#500</v>
      </c>
      <c r="L316" t="str">
        <f t="shared" si="19"/>
        <v>61-70%</v>
      </c>
    </row>
    <row r="317" spans="1:12">
      <c r="A317" t="s">
        <v>2772</v>
      </c>
      <c r="B317" t="s">
        <v>2773</v>
      </c>
      <c r="C317" t="s">
        <v>462</v>
      </c>
      <c r="D317">
        <v>246</v>
      </c>
      <c r="E317">
        <v>600</v>
      </c>
      <c r="F317" s="1">
        <v>0.59</v>
      </c>
      <c r="G317">
        <v>4.2</v>
      </c>
      <c r="H317" s="4">
        <v>143</v>
      </c>
      <c r="I317" t="str">
        <f t="shared" si="16"/>
        <v>yes</v>
      </c>
      <c r="J317">
        <f t="shared" si="17"/>
        <v>2520</v>
      </c>
      <c r="K317" t="str">
        <f t="shared" si="18"/>
        <v>#200-#500</v>
      </c>
      <c r="L317" t="str">
        <f t="shared" si="19"/>
        <v>51-60%</v>
      </c>
    </row>
    <row r="318" spans="1:12">
      <c r="A318" t="s">
        <v>2782</v>
      </c>
      <c r="B318" t="s">
        <v>2783</v>
      </c>
      <c r="C318" t="s">
        <v>18</v>
      </c>
      <c r="D318">
        <v>299</v>
      </c>
      <c r="E318">
        <v>799</v>
      </c>
      <c r="F318" s="1">
        <v>0.63</v>
      </c>
      <c r="G318">
        <v>4</v>
      </c>
      <c r="H318" s="4">
        <v>151</v>
      </c>
      <c r="I318" t="str">
        <f t="shared" si="16"/>
        <v>yes</v>
      </c>
      <c r="J318">
        <f t="shared" si="17"/>
        <v>3196</v>
      </c>
      <c r="K318" t="str">
        <f t="shared" si="18"/>
        <v>#200-#500</v>
      </c>
      <c r="L318" t="str">
        <f t="shared" si="19"/>
        <v>61-70%</v>
      </c>
    </row>
    <row r="319" spans="1:12">
      <c r="A319" t="s">
        <v>2792</v>
      </c>
      <c r="B319" t="s">
        <v>2793</v>
      </c>
      <c r="C319" t="s">
        <v>462</v>
      </c>
      <c r="D319">
        <v>247</v>
      </c>
      <c r="E319">
        <v>399</v>
      </c>
      <c r="F319" s="1">
        <v>0.38</v>
      </c>
      <c r="G319">
        <v>3.9</v>
      </c>
      <c r="H319" s="4">
        <v>200</v>
      </c>
      <c r="I319" t="str">
        <f t="shared" si="16"/>
        <v>no</v>
      </c>
      <c r="J319">
        <f t="shared" si="17"/>
        <v>1556.1</v>
      </c>
      <c r="K319" t="str">
        <f t="shared" si="18"/>
        <v>#200-#500</v>
      </c>
      <c r="L319" t="str">
        <f t="shared" si="19"/>
        <v>31-40%</v>
      </c>
    </row>
    <row r="320" spans="1:12">
      <c r="A320" t="s">
        <v>2801</v>
      </c>
      <c r="B320" t="s">
        <v>2802</v>
      </c>
      <c r="C320" t="s">
        <v>462</v>
      </c>
      <c r="D320" s="2">
        <v>1369</v>
      </c>
      <c r="E320" s="2">
        <v>2999</v>
      </c>
      <c r="F320" s="1">
        <v>0.54</v>
      </c>
      <c r="G320">
        <v>3.3</v>
      </c>
      <c r="H320" s="4">
        <v>227</v>
      </c>
      <c r="I320" t="str">
        <f t="shared" si="16"/>
        <v>yes</v>
      </c>
      <c r="J320">
        <f t="shared" si="17"/>
        <v>9896.6999999999989</v>
      </c>
      <c r="K320" t="str">
        <f t="shared" si="18"/>
        <v>&gt;#500</v>
      </c>
      <c r="L320" t="str">
        <f t="shared" si="19"/>
        <v>51-60%</v>
      </c>
    </row>
    <row r="321" spans="1:12">
      <c r="A321" t="s">
        <v>2811</v>
      </c>
      <c r="B321" t="s">
        <v>2812</v>
      </c>
      <c r="C321" t="s">
        <v>462</v>
      </c>
      <c r="D321">
        <v>199</v>
      </c>
      <c r="E321">
        <v>499</v>
      </c>
      <c r="F321" s="1">
        <v>0.6</v>
      </c>
      <c r="G321">
        <v>3.8</v>
      </c>
      <c r="H321" s="4">
        <v>538</v>
      </c>
      <c r="I321" t="str">
        <f t="shared" si="16"/>
        <v>yes</v>
      </c>
      <c r="J321">
        <f t="shared" si="17"/>
        <v>1896.1999999999998</v>
      </c>
      <c r="K321" t="str">
        <f t="shared" si="18"/>
        <v>&lt;#200</v>
      </c>
      <c r="L321" t="str">
        <f t="shared" si="19"/>
        <v>51-60%</v>
      </c>
    </row>
    <row r="322" spans="1:12">
      <c r="A322" t="s">
        <v>2821</v>
      </c>
      <c r="B322" t="s">
        <v>2822</v>
      </c>
      <c r="C322" t="s">
        <v>129</v>
      </c>
      <c r="D322">
        <v>299</v>
      </c>
      <c r="E322">
        <v>599</v>
      </c>
      <c r="F322" s="1">
        <v>0.5</v>
      </c>
      <c r="G322">
        <v>4</v>
      </c>
      <c r="H322" s="4">
        <v>171</v>
      </c>
      <c r="I322" t="str">
        <f t="shared" ref="I322:I385" si="20">IF(F322&gt;=0.5,"yes","no")</f>
        <v>yes</v>
      </c>
      <c r="J322">
        <f t="shared" si="17"/>
        <v>2396</v>
      </c>
      <c r="K322" t="str">
        <f t="shared" si="18"/>
        <v>#200-#500</v>
      </c>
      <c r="L322" t="str">
        <f t="shared" si="19"/>
        <v>41-50%</v>
      </c>
    </row>
    <row r="323" spans="1:12">
      <c r="A323" t="s">
        <v>2831</v>
      </c>
      <c r="B323" t="s">
        <v>2832</v>
      </c>
      <c r="C323" t="s">
        <v>169</v>
      </c>
      <c r="D323" s="2">
        <v>14999</v>
      </c>
      <c r="E323" s="2">
        <v>14999</v>
      </c>
      <c r="F323" s="1">
        <v>0</v>
      </c>
      <c r="G323">
        <v>4.3</v>
      </c>
      <c r="H323" s="4">
        <v>27508</v>
      </c>
      <c r="I323" t="str">
        <f t="shared" si="20"/>
        <v>no</v>
      </c>
      <c r="J323">
        <f t="shared" ref="J323:J386" si="21">E323*G323</f>
        <v>64495.7</v>
      </c>
      <c r="K323" t="str">
        <f t="shared" ref="K323:K386" si="22">IF(D323&lt;200,"&lt;#200",IF(D323&lt;=500,"#200-#500","&gt;#500"))</f>
        <v>&gt;#500</v>
      </c>
      <c r="L323" t="str">
        <f t="shared" ref="L323:L386" si="23">IF(F323&lt;=0.1,"0-10%",IF(F323&lt;=0.2,"11-20%",IF(F323&lt;=0.3,"21-30%",IF(F323&lt;=0.4,"31-40%",IF(F323&lt;=0.5,"41-50%",IF(F323&lt;=0.6,"51-60%",IF(F323&lt;=0.7,"61-70%",IF(F323&lt;=0.8,"71-80%",IF(F323&lt;=0.9,"81-90%","91-100%")))))))))</f>
        <v>0-10%</v>
      </c>
    </row>
    <row r="324" spans="1:12">
      <c r="A324" t="s">
        <v>2841</v>
      </c>
      <c r="B324" t="s">
        <v>2842</v>
      </c>
      <c r="C324" t="s">
        <v>18</v>
      </c>
      <c r="D324">
        <v>299</v>
      </c>
      <c r="E324">
        <v>699</v>
      </c>
      <c r="F324" s="1">
        <v>0.56999999999999995</v>
      </c>
      <c r="G324">
        <v>3.9</v>
      </c>
      <c r="H324" s="4">
        <v>1454</v>
      </c>
      <c r="I324" t="str">
        <f t="shared" si="20"/>
        <v>yes</v>
      </c>
      <c r="J324">
        <f t="shared" si="21"/>
        <v>2726.1</v>
      </c>
      <c r="K324" t="str">
        <f t="shared" si="22"/>
        <v>#200-#500</v>
      </c>
      <c r="L324" t="str">
        <f t="shared" si="23"/>
        <v>51-60%</v>
      </c>
    </row>
    <row r="325" spans="1:12">
      <c r="A325" t="s">
        <v>2851</v>
      </c>
      <c r="B325" t="s">
        <v>2852</v>
      </c>
      <c r="C325" t="s">
        <v>169</v>
      </c>
      <c r="D325" s="2">
        <v>24990</v>
      </c>
      <c r="E325" s="2">
        <v>51990</v>
      </c>
      <c r="F325" s="1">
        <v>0.52</v>
      </c>
      <c r="G325">
        <v>4.2</v>
      </c>
      <c r="H325" s="4">
        <v>2951</v>
      </c>
      <c r="I325" t="str">
        <f t="shared" si="20"/>
        <v>yes</v>
      </c>
      <c r="J325">
        <f t="shared" si="21"/>
        <v>218358</v>
      </c>
      <c r="K325" t="str">
        <f t="shared" si="22"/>
        <v>&gt;#500</v>
      </c>
      <c r="L325" t="str">
        <f t="shared" si="23"/>
        <v>51-60%</v>
      </c>
    </row>
    <row r="326" spans="1:12">
      <c r="A326" t="s">
        <v>2861</v>
      </c>
      <c r="B326" t="s">
        <v>2862</v>
      </c>
      <c r="C326" t="s">
        <v>18</v>
      </c>
      <c r="D326">
        <v>249</v>
      </c>
      <c r="E326">
        <v>999</v>
      </c>
      <c r="F326" s="1">
        <v>0.75</v>
      </c>
      <c r="G326">
        <v>5</v>
      </c>
      <c r="H326" s="4"/>
      <c r="I326" t="str">
        <f t="shared" si="20"/>
        <v>yes</v>
      </c>
      <c r="J326">
        <f t="shared" si="21"/>
        <v>4995</v>
      </c>
      <c r="K326" t="str">
        <f t="shared" si="22"/>
        <v>#200-#500</v>
      </c>
      <c r="L326" t="str">
        <f t="shared" si="23"/>
        <v>71-80%</v>
      </c>
    </row>
    <row r="327" spans="1:12">
      <c r="A327" t="s">
        <v>2871</v>
      </c>
      <c r="B327" t="s">
        <v>2872</v>
      </c>
      <c r="C327" t="s">
        <v>169</v>
      </c>
      <c r="D327" s="2">
        <v>61999</v>
      </c>
      <c r="E327" s="2">
        <v>69999</v>
      </c>
      <c r="F327" s="1">
        <v>0.11</v>
      </c>
      <c r="G327">
        <v>4.0999999999999996</v>
      </c>
      <c r="H327" s="4">
        <v>6753</v>
      </c>
      <c r="I327" t="str">
        <f t="shared" si="20"/>
        <v>no</v>
      </c>
      <c r="J327">
        <f t="shared" si="21"/>
        <v>286995.89999999997</v>
      </c>
      <c r="K327" t="str">
        <f t="shared" si="22"/>
        <v>&gt;#500</v>
      </c>
      <c r="L327" t="str">
        <f t="shared" si="23"/>
        <v>11-20%</v>
      </c>
    </row>
    <row r="328" spans="1:12">
      <c r="A328" t="s">
        <v>2876</v>
      </c>
      <c r="B328" t="s">
        <v>2877</v>
      </c>
      <c r="C328" t="s">
        <v>169</v>
      </c>
      <c r="D328" s="2">
        <v>24499</v>
      </c>
      <c r="E328" s="2">
        <v>50000</v>
      </c>
      <c r="F328" s="1">
        <v>0.51</v>
      </c>
      <c r="G328">
        <v>3.9</v>
      </c>
      <c r="H328" s="4">
        <v>3518</v>
      </c>
      <c r="I328" t="str">
        <f t="shared" si="20"/>
        <v>yes</v>
      </c>
      <c r="J328">
        <f t="shared" si="21"/>
        <v>195000</v>
      </c>
      <c r="K328" t="str">
        <f t="shared" si="22"/>
        <v>&gt;#500</v>
      </c>
      <c r="L328" t="str">
        <f t="shared" si="23"/>
        <v>51-60%</v>
      </c>
    </row>
    <row r="329" spans="1:12">
      <c r="A329" t="s">
        <v>2886</v>
      </c>
      <c r="B329" t="s">
        <v>2887</v>
      </c>
      <c r="C329" t="s">
        <v>169</v>
      </c>
      <c r="D329" s="2">
        <v>10499</v>
      </c>
      <c r="E329" s="2">
        <v>19499</v>
      </c>
      <c r="F329" s="1">
        <v>0.46</v>
      </c>
      <c r="G329">
        <v>4.2</v>
      </c>
      <c r="H329" s="4">
        <v>1510</v>
      </c>
      <c r="I329" t="str">
        <f t="shared" si="20"/>
        <v>no</v>
      </c>
      <c r="J329">
        <f t="shared" si="21"/>
        <v>81895.8</v>
      </c>
      <c r="K329" t="str">
        <f t="shared" si="22"/>
        <v>&gt;#500</v>
      </c>
      <c r="L329" t="str">
        <f t="shared" si="23"/>
        <v>41-50%</v>
      </c>
    </row>
    <row r="330" spans="1:12">
      <c r="A330" t="s">
        <v>2891</v>
      </c>
      <c r="B330" t="s">
        <v>2892</v>
      </c>
      <c r="C330" t="s">
        <v>18</v>
      </c>
      <c r="D330">
        <v>349</v>
      </c>
      <c r="E330">
        <v>999</v>
      </c>
      <c r="F330" s="1">
        <v>0.65</v>
      </c>
      <c r="G330">
        <v>4.3</v>
      </c>
      <c r="H330" s="4">
        <v>838</v>
      </c>
      <c r="I330" t="str">
        <f t="shared" si="20"/>
        <v>yes</v>
      </c>
      <c r="J330">
        <f t="shared" si="21"/>
        <v>4295.7</v>
      </c>
      <c r="K330" t="str">
        <f t="shared" si="22"/>
        <v>#200-#500</v>
      </c>
      <c r="L330" t="str">
        <f t="shared" si="23"/>
        <v>61-70%</v>
      </c>
    </row>
    <row r="331" spans="1:12">
      <c r="A331" t="s">
        <v>2896</v>
      </c>
      <c r="B331" t="s">
        <v>2897</v>
      </c>
      <c r="C331" t="s">
        <v>462</v>
      </c>
      <c r="D331">
        <v>197</v>
      </c>
      <c r="E331">
        <v>499</v>
      </c>
      <c r="F331" s="1">
        <v>0.61</v>
      </c>
      <c r="G331">
        <v>3.8</v>
      </c>
      <c r="H331" s="4">
        <v>136</v>
      </c>
      <c r="I331" t="str">
        <f t="shared" si="20"/>
        <v>yes</v>
      </c>
      <c r="J331">
        <f t="shared" si="21"/>
        <v>1896.1999999999998</v>
      </c>
      <c r="K331" t="str">
        <f t="shared" si="22"/>
        <v>&lt;#200</v>
      </c>
      <c r="L331" t="str">
        <f t="shared" si="23"/>
        <v>61-70%</v>
      </c>
    </row>
    <row r="332" spans="1:12">
      <c r="A332" t="s">
        <v>2906</v>
      </c>
      <c r="B332" t="s">
        <v>2907</v>
      </c>
      <c r="C332" t="s">
        <v>1985</v>
      </c>
      <c r="D332" s="2">
        <v>1299</v>
      </c>
      <c r="E332" s="2">
        <v>2499</v>
      </c>
      <c r="F332" s="1">
        <v>0.48</v>
      </c>
      <c r="G332">
        <v>4.3</v>
      </c>
      <c r="H332" s="4">
        <v>301</v>
      </c>
      <c r="I332" t="str">
        <f t="shared" si="20"/>
        <v>no</v>
      </c>
      <c r="J332">
        <f t="shared" si="21"/>
        <v>10745.699999999999</v>
      </c>
      <c r="K332" t="str">
        <f t="shared" si="22"/>
        <v>&gt;#500</v>
      </c>
      <c r="L332" t="str">
        <f t="shared" si="23"/>
        <v>41-50%</v>
      </c>
    </row>
    <row r="333" spans="1:12">
      <c r="A333" t="s">
        <v>2916</v>
      </c>
      <c r="B333" t="s">
        <v>2917</v>
      </c>
      <c r="C333" t="s">
        <v>18</v>
      </c>
      <c r="D333" s="2">
        <v>1519</v>
      </c>
      <c r="E333" s="2">
        <v>1899</v>
      </c>
      <c r="F333" s="1">
        <v>0.2</v>
      </c>
      <c r="G333">
        <v>4.4000000000000004</v>
      </c>
      <c r="H333" s="4">
        <v>19763</v>
      </c>
      <c r="I333" t="str">
        <f t="shared" si="20"/>
        <v>no</v>
      </c>
      <c r="J333">
        <f t="shared" si="21"/>
        <v>8355.6</v>
      </c>
      <c r="K333" t="str">
        <f t="shared" si="22"/>
        <v>&gt;#500</v>
      </c>
      <c r="L333" t="str">
        <f t="shared" si="23"/>
        <v>11-20%</v>
      </c>
    </row>
    <row r="334" spans="1:12">
      <c r="A334" t="s">
        <v>2926</v>
      </c>
      <c r="B334" t="s">
        <v>2927</v>
      </c>
      <c r="C334" t="s">
        <v>169</v>
      </c>
      <c r="D334" s="2">
        <v>46999</v>
      </c>
      <c r="E334" s="2">
        <v>69999</v>
      </c>
      <c r="F334" s="1">
        <v>0.33</v>
      </c>
      <c r="G334">
        <v>4.3</v>
      </c>
      <c r="H334" s="4">
        <v>21252</v>
      </c>
      <c r="I334" t="str">
        <f t="shared" si="20"/>
        <v>no</v>
      </c>
      <c r="J334">
        <f t="shared" si="21"/>
        <v>300995.7</v>
      </c>
      <c r="K334" t="str">
        <f t="shared" si="22"/>
        <v>&gt;#500</v>
      </c>
      <c r="L334" t="str">
        <f t="shared" si="23"/>
        <v>31-40%</v>
      </c>
    </row>
    <row r="335" spans="1:12">
      <c r="A335" t="s">
        <v>2936</v>
      </c>
      <c r="B335" t="s">
        <v>2937</v>
      </c>
      <c r="C335" t="s">
        <v>18</v>
      </c>
      <c r="D335">
        <v>299</v>
      </c>
      <c r="E335">
        <v>799</v>
      </c>
      <c r="F335" s="1">
        <v>0.63</v>
      </c>
      <c r="G335">
        <v>4.3</v>
      </c>
      <c r="H335" s="4">
        <v>1902</v>
      </c>
      <c r="I335" t="str">
        <f t="shared" si="20"/>
        <v>yes</v>
      </c>
      <c r="J335">
        <f t="shared" si="21"/>
        <v>3435.7</v>
      </c>
      <c r="K335" t="str">
        <f t="shared" si="22"/>
        <v>#200-#500</v>
      </c>
      <c r="L335" t="str">
        <f t="shared" si="23"/>
        <v>61-70%</v>
      </c>
    </row>
    <row r="336" spans="1:12">
      <c r="A336" t="s">
        <v>2946</v>
      </c>
      <c r="B336" t="s">
        <v>2947</v>
      </c>
      <c r="C336" t="s">
        <v>2948</v>
      </c>
      <c r="D336" s="2">
        <v>1799</v>
      </c>
      <c r="E336" s="2">
        <v>19999</v>
      </c>
      <c r="F336" s="1">
        <v>0.91</v>
      </c>
      <c r="G336">
        <v>4.2</v>
      </c>
      <c r="H336" s="4">
        <v>13937</v>
      </c>
      <c r="I336" t="str">
        <f t="shared" si="20"/>
        <v>yes</v>
      </c>
      <c r="J336">
        <f t="shared" si="21"/>
        <v>83995.8</v>
      </c>
      <c r="K336" t="str">
        <f t="shared" si="22"/>
        <v>&gt;#500</v>
      </c>
      <c r="L336" t="str">
        <f t="shared" si="23"/>
        <v>91-100%</v>
      </c>
    </row>
    <row r="337" spans="1:12">
      <c r="A337" t="s">
        <v>2957</v>
      </c>
      <c r="B337" t="s">
        <v>2958</v>
      </c>
      <c r="C337" t="s">
        <v>2948</v>
      </c>
      <c r="D337" s="2">
        <v>1998</v>
      </c>
      <c r="E337" s="2">
        <v>9999</v>
      </c>
      <c r="F337" s="1">
        <v>0.8</v>
      </c>
      <c r="G337">
        <v>4.3</v>
      </c>
      <c r="H337" s="4">
        <v>27696</v>
      </c>
      <c r="I337" t="str">
        <f t="shared" si="20"/>
        <v>yes</v>
      </c>
      <c r="J337">
        <f t="shared" si="21"/>
        <v>42995.7</v>
      </c>
      <c r="K337" t="str">
        <f t="shared" si="22"/>
        <v>&gt;#500</v>
      </c>
      <c r="L337" t="str">
        <f t="shared" si="23"/>
        <v>71-80%</v>
      </c>
    </row>
    <row r="338" spans="1:12">
      <c r="A338" t="s">
        <v>2967</v>
      </c>
      <c r="B338" t="s">
        <v>2968</v>
      </c>
      <c r="C338" t="s">
        <v>2948</v>
      </c>
      <c r="D338" s="2">
        <v>1999</v>
      </c>
      <c r="E338" s="2">
        <v>7990</v>
      </c>
      <c r="F338" s="1">
        <v>0.75</v>
      </c>
      <c r="G338">
        <v>3.8</v>
      </c>
      <c r="H338" s="4">
        <v>17831</v>
      </c>
      <c r="I338" t="str">
        <f t="shared" si="20"/>
        <v>yes</v>
      </c>
      <c r="J338">
        <f t="shared" si="21"/>
        <v>30362</v>
      </c>
      <c r="K338" t="str">
        <f t="shared" si="22"/>
        <v>&gt;#500</v>
      </c>
      <c r="L338" t="str">
        <f t="shared" si="23"/>
        <v>71-80%</v>
      </c>
    </row>
    <row r="339" spans="1:12">
      <c r="A339" t="s">
        <v>2977</v>
      </c>
      <c r="B339" t="s">
        <v>2978</v>
      </c>
      <c r="C339" t="s">
        <v>2979</v>
      </c>
      <c r="D339" s="2">
        <v>2049</v>
      </c>
      <c r="E339" s="2">
        <v>2199</v>
      </c>
      <c r="F339" s="1">
        <v>7.0000000000000007E-2</v>
      </c>
      <c r="G339">
        <v>4.3</v>
      </c>
      <c r="H339" s="4">
        <v>178912</v>
      </c>
      <c r="I339" t="str">
        <f t="shared" si="20"/>
        <v>no</v>
      </c>
      <c r="J339">
        <f t="shared" si="21"/>
        <v>9455.6999999999989</v>
      </c>
      <c r="K339" t="str">
        <f t="shared" si="22"/>
        <v>&gt;#500</v>
      </c>
      <c r="L339" t="str">
        <f t="shared" si="23"/>
        <v>0-10%</v>
      </c>
    </row>
    <row r="340" spans="1:12">
      <c r="A340" t="s">
        <v>2988</v>
      </c>
      <c r="B340" t="s">
        <v>2989</v>
      </c>
      <c r="C340" t="s">
        <v>2990</v>
      </c>
      <c r="D340" s="2">
        <v>6499</v>
      </c>
      <c r="E340" s="2">
        <v>8999</v>
      </c>
      <c r="F340" s="1">
        <v>0.28000000000000003</v>
      </c>
      <c r="G340">
        <v>4</v>
      </c>
      <c r="H340" s="4">
        <v>7807</v>
      </c>
      <c r="I340" t="str">
        <f t="shared" si="20"/>
        <v>no</v>
      </c>
      <c r="J340">
        <f t="shared" si="21"/>
        <v>35996</v>
      </c>
      <c r="K340" t="str">
        <f t="shared" si="22"/>
        <v>&gt;#500</v>
      </c>
      <c r="L340" t="str">
        <f t="shared" si="23"/>
        <v>21-30%</v>
      </c>
    </row>
    <row r="341" spans="1:12">
      <c r="A341" t="s">
        <v>2999</v>
      </c>
      <c r="B341" t="s">
        <v>3000</v>
      </c>
      <c r="C341" t="s">
        <v>2990</v>
      </c>
      <c r="D341" s="2">
        <v>28999</v>
      </c>
      <c r="E341" s="2">
        <v>28999</v>
      </c>
      <c r="F341" s="1">
        <v>0</v>
      </c>
      <c r="G341">
        <v>4.3</v>
      </c>
      <c r="H341" s="4">
        <v>17415</v>
      </c>
      <c r="I341" t="str">
        <f t="shared" si="20"/>
        <v>no</v>
      </c>
      <c r="J341">
        <f t="shared" si="21"/>
        <v>124695.7</v>
      </c>
      <c r="K341" t="str">
        <f t="shared" si="22"/>
        <v>&gt;#500</v>
      </c>
      <c r="L341" t="str">
        <f t="shared" si="23"/>
        <v>0-10%</v>
      </c>
    </row>
    <row r="342" spans="1:12">
      <c r="A342" t="s">
        <v>3009</v>
      </c>
      <c r="B342" t="s">
        <v>3010</v>
      </c>
      <c r="C342" t="s">
        <v>2990</v>
      </c>
      <c r="D342" s="2">
        <v>28999</v>
      </c>
      <c r="E342" s="2">
        <v>28999</v>
      </c>
      <c r="F342" s="1">
        <v>0</v>
      </c>
      <c r="G342">
        <v>4.3</v>
      </c>
      <c r="H342" s="4">
        <v>17415</v>
      </c>
      <c r="I342" t="str">
        <f t="shared" si="20"/>
        <v>no</v>
      </c>
      <c r="J342">
        <f t="shared" si="21"/>
        <v>124695.7</v>
      </c>
      <c r="K342" t="str">
        <f t="shared" si="22"/>
        <v>&gt;#500</v>
      </c>
      <c r="L342" t="str">
        <f t="shared" si="23"/>
        <v>0-10%</v>
      </c>
    </row>
    <row r="343" spans="1:12">
      <c r="A343" t="s">
        <v>3014</v>
      </c>
      <c r="B343" t="s">
        <v>3015</v>
      </c>
      <c r="C343" t="s">
        <v>2990</v>
      </c>
      <c r="D343" s="2">
        <v>6499</v>
      </c>
      <c r="E343" s="2">
        <v>8999</v>
      </c>
      <c r="F343" s="1">
        <v>0.28000000000000003</v>
      </c>
      <c r="G343">
        <v>4</v>
      </c>
      <c r="H343" s="4">
        <v>7807</v>
      </c>
      <c r="I343" t="str">
        <f t="shared" si="20"/>
        <v>no</v>
      </c>
      <c r="J343">
        <f t="shared" si="21"/>
        <v>35996</v>
      </c>
      <c r="K343" t="str">
        <f t="shared" si="22"/>
        <v>&gt;#500</v>
      </c>
      <c r="L343" t="str">
        <f t="shared" si="23"/>
        <v>21-30%</v>
      </c>
    </row>
    <row r="344" spans="1:12">
      <c r="A344" t="s">
        <v>3018</v>
      </c>
      <c r="B344" t="s">
        <v>3019</v>
      </c>
      <c r="C344" t="s">
        <v>2990</v>
      </c>
      <c r="D344" s="2">
        <v>6499</v>
      </c>
      <c r="E344" s="2">
        <v>8999</v>
      </c>
      <c r="F344" s="1">
        <v>0.28000000000000003</v>
      </c>
      <c r="G344">
        <v>4</v>
      </c>
      <c r="H344" s="4">
        <v>7807</v>
      </c>
      <c r="I344" t="str">
        <f t="shared" si="20"/>
        <v>no</v>
      </c>
      <c r="J344">
        <f t="shared" si="21"/>
        <v>35996</v>
      </c>
      <c r="K344" t="str">
        <f t="shared" si="22"/>
        <v>&gt;#500</v>
      </c>
      <c r="L344" t="str">
        <f t="shared" si="23"/>
        <v>21-30%</v>
      </c>
    </row>
    <row r="345" spans="1:12">
      <c r="A345" t="s">
        <v>3022</v>
      </c>
      <c r="B345" t="s">
        <v>3023</v>
      </c>
      <c r="C345" t="s">
        <v>3024</v>
      </c>
      <c r="D345">
        <v>569</v>
      </c>
      <c r="E345" s="2">
        <v>1000</v>
      </c>
      <c r="F345" s="1">
        <v>0.43</v>
      </c>
      <c r="G345">
        <v>4.4000000000000004</v>
      </c>
      <c r="H345" s="4">
        <v>67259</v>
      </c>
      <c r="I345" t="str">
        <f t="shared" si="20"/>
        <v>no</v>
      </c>
      <c r="J345">
        <f t="shared" si="21"/>
        <v>4400</v>
      </c>
      <c r="K345" t="str">
        <f t="shared" si="22"/>
        <v>&gt;#500</v>
      </c>
      <c r="L345" t="str">
        <f t="shared" si="23"/>
        <v>41-50%</v>
      </c>
    </row>
    <row r="346" spans="1:12">
      <c r="A346" t="s">
        <v>3033</v>
      </c>
      <c r="B346" t="s">
        <v>3034</v>
      </c>
      <c r="C346" t="s">
        <v>2948</v>
      </c>
      <c r="D346" s="2">
        <v>1898</v>
      </c>
      <c r="E346" s="2">
        <v>4999</v>
      </c>
      <c r="F346" s="1">
        <v>0.62</v>
      </c>
      <c r="G346">
        <v>4.0999999999999996</v>
      </c>
      <c r="H346" s="4">
        <v>10689</v>
      </c>
      <c r="I346" t="str">
        <f t="shared" si="20"/>
        <v>yes</v>
      </c>
      <c r="J346">
        <f t="shared" si="21"/>
        <v>20495.899999999998</v>
      </c>
      <c r="K346" t="str">
        <f t="shared" si="22"/>
        <v>&gt;#500</v>
      </c>
      <c r="L346" t="str">
        <f t="shared" si="23"/>
        <v>61-70%</v>
      </c>
    </row>
    <row r="347" spans="1:12">
      <c r="A347" t="s">
        <v>3043</v>
      </c>
      <c r="B347" t="s">
        <v>3044</v>
      </c>
      <c r="C347" t="s">
        <v>3045</v>
      </c>
      <c r="D347" s="2">
        <v>1299</v>
      </c>
      <c r="E347" s="2">
        <v>1599</v>
      </c>
      <c r="F347" s="1">
        <v>0.19</v>
      </c>
      <c r="G347">
        <v>4</v>
      </c>
      <c r="H347" s="4">
        <v>128311</v>
      </c>
      <c r="I347" t="str">
        <f t="shared" si="20"/>
        <v>no</v>
      </c>
      <c r="J347">
        <f t="shared" si="21"/>
        <v>6396</v>
      </c>
      <c r="K347" t="str">
        <f t="shared" si="22"/>
        <v>&gt;#500</v>
      </c>
      <c r="L347" t="str">
        <f t="shared" si="23"/>
        <v>11-20%</v>
      </c>
    </row>
    <row r="348" spans="1:12">
      <c r="A348" t="s">
        <v>3054</v>
      </c>
      <c r="B348" t="s">
        <v>3055</v>
      </c>
      <c r="C348" t="s">
        <v>2948</v>
      </c>
      <c r="D348" s="2">
        <v>1499</v>
      </c>
      <c r="E348" s="2">
        <v>6990</v>
      </c>
      <c r="F348" s="1">
        <v>0.79</v>
      </c>
      <c r="G348">
        <v>3.9</v>
      </c>
      <c r="H348" s="4">
        <v>21796</v>
      </c>
      <c r="I348" t="str">
        <f t="shared" si="20"/>
        <v>yes</v>
      </c>
      <c r="J348">
        <f t="shared" si="21"/>
        <v>27261</v>
      </c>
      <c r="K348" t="str">
        <f t="shared" si="22"/>
        <v>&gt;#500</v>
      </c>
      <c r="L348" t="str">
        <f t="shared" si="23"/>
        <v>71-80%</v>
      </c>
    </row>
    <row r="349" spans="1:12">
      <c r="A349" t="s">
        <v>3064</v>
      </c>
      <c r="B349" t="s">
        <v>3065</v>
      </c>
      <c r="C349" t="s">
        <v>3066</v>
      </c>
      <c r="D349">
        <v>599</v>
      </c>
      <c r="E349">
        <v>999</v>
      </c>
      <c r="F349" s="1">
        <v>0.4</v>
      </c>
      <c r="G349">
        <v>4.0999999999999996</v>
      </c>
      <c r="H349" s="4">
        <v>192590</v>
      </c>
      <c r="I349" t="str">
        <f t="shared" si="20"/>
        <v>no</v>
      </c>
      <c r="J349">
        <f t="shared" si="21"/>
        <v>4095.8999999999996</v>
      </c>
      <c r="K349" t="str">
        <f t="shared" si="22"/>
        <v>&gt;#500</v>
      </c>
      <c r="L349" t="str">
        <f t="shared" si="23"/>
        <v>31-40%</v>
      </c>
    </row>
    <row r="350" spans="1:12">
      <c r="A350" t="s">
        <v>3075</v>
      </c>
      <c r="B350" t="s">
        <v>3076</v>
      </c>
      <c r="C350" t="s">
        <v>2990</v>
      </c>
      <c r="D350" s="2">
        <v>9499</v>
      </c>
      <c r="E350" s="2">
        <v>11999</v>
      </c>
      <c r="F350" s="1">
        <v>0.21</v>
      </c>
      <c r="G350">
        <v>4.2</v>
      </c>
      <c r="H350" s="4">
        <v>284</v>
      </c>
      <c r="I350" t="str">
        <f t="shared" si="20"/>
        <v>no</v>
      </c>
      <c r="J350">
        <f t="shared" si="21"/>
        <v>50395.8</v>
      </c>
      <c r="K350" t="str">
        <f t="shared" si="22"/>
        <v>&gt;#500</v>
      </c>
      <c r="L350" t="str">
        <f t="shared" si="23"/>
        <v>21-30%</v>
      </c>
    </row>
    <row r="351" spans="1:12">
      <c r="A351" t="s">
        <v>3085</v>
      </c>
      <c r="B351" t="s">
        <v>3086</v>
      </c>
      <c r="C351" t="s">
        <v>3066</v>
      </c>
      <c r="D351">
        <v>599</v>
      </c>
      <c r="E351" s="2">
        <v>2499</v>
      </c>
      <c r="F351" s="1">
        <v>0.76</v>
      </c>
      <c r="G351">
        <v>3.9</v>
      </c>
      <c r="H351" s="4">
        <v>58162</v>
      </c>
      <c r="I351" t="str">
        <f t="shared" si="20"/>
        <v>yes</v>
      </c>
      <c r="J351">
        <f t="shared" si="21"/>
        <v>9746.1</v>
      </c>
      <c r="K351" t="str">
        <f t="shared" si="22"/>
        <v>&gt;#500</v>
      </c>
      <c r="L351" t="str">
        <f t="shared" si="23"/>
        <v>71-80%</v>
      </c>
    </row>
    <row r="352" spans="1:12">
      <c r="A352" t="s">
        <v>3095</v>
      </c>
      <c r="B352" t="s">
        <v>3096</v>
      </c>
      <c r="C352" t="s">
        <v>2990</v>
      </c>
      <c r="D352" s="2">
        <v>8999</v>
      </c>
      <c r="E352" s="2">
        <v>11999</v>
      </c>
      <c r="F352" s="1">
        <v>0.25</v>
      </c>
      <c r="G352">
        <v>4</v>
      </c>
      <c r="H352" s="4">
        <v>12796</v>
      </c>
      <c r="I352" t="str">
        <f t="shared" si="20"/>
        <v>no</v>
      </c>
      <c r="J352">
        <f t="shared" si="21"/>
        <v>47996</v>
      </c>
      <c r="K352" t="str">
        <f t="shared" si="22"/>
        <v>&gt;#500</v>
      </c>
      <c r="L352" t="str">
        <f t="shared" si="23"/>
        <v>21-30%</v>
      </c>
    </row>
    <row r="353" spans="1:12">
      <c r="A353" t="s">
        <v>3105</v>
      </c>
      <c r="B353" t="s">
        <v>3106</v>
      </c>
      <c r="C353" t="s">
        <v>3107</v>
      </c>
      <c r="D353">
        <v>349</v>
      </c>
      <c r="E353" s="2">
        <v>1299</v>
      </c>
      <c r="F353" s="1">
        <v>0.73</v>
      </c>
      <c r="G353">
        <v>4</v>
      </c>
      <c r="H353" s="4">
        <v>14282</v>
      </c>
      <c r="I353" t="str">
        <f t="shared" si="20"/>
        <v>yes</v>
      </c>
      <c r="J353">
        <f t="shared" si="21"/>
        <v>5196</v>
      </c>
      <c r="K353" t="str">
        <f t="shared" si="22"/>
        <v>#200-#500</v>
      </c>
      <c r="L353" t="str">
        <f t="shared" si="23"/>
        <v>71-80%</v>
      </c>
    </row>
    <row r="354" spans="1:12">
      <c r="A354" t="s">
        <v>3116</v>
      </c>
      <c r="B354" t="s">
        <v>3117</v>
      </c>
      <c r="C354" t="s">
        <v>3066</v>
      </c>
      <c r="D354">
        <v>349</v>
      </c>
      <c r="E354">
        <v>999</v>
      </c>
      <c r="F354" s="1">
        <v>0.65</v>
      </c>
      <c r="G354">
        <v>4.0999999999999996</v>
      </c>
      <c r="H354" s="4">
        <v>363713</v>
      </c>
      <c r="I354" t="str">
        <f t="shared" si="20"/>
        <v>yes</v>
      </c>
      <c r="J354">
        <f t="shared" si="21"/>
        <v>4095.8999999999996</v>
      </c>
      <c r="K354" t="str">
        <f t="shared" si="22"/>
        <v>#200-#500</v>
      </c>
      <c r="L354" t="str">
        <f t="shared" si="23"/>
        <v>61-70%</v>
      </c>
    </row>
    <row r="355" spans="1:12">
      <c r="A355" t="s">
        <v>3126</v>
      </c>
      <c r="B355" t="s">
        <v>3127</v>
      </c>
      <c r="C355" t="s">
        <v>3024</v>
      </c>
      <c r="D355">
        <v>959</v>
      </c>
      <c r="E355" s="2">
        <v>1800</v>
      </c>
      <c r="F355" s="1">
        <v>0.47</v>
      </c>
      <c r="G355">
        <v>4.4000000000000004</v>
      </c>
      <c r="H355" s="4">
        <v>67259</v>
      </c>
      <c r="I355" t="str">
        <f t="shared" si="20"/>
        <v>no</v>
      </c>
      <c r="J355">
        <f t="shared" si="21"/>
        <v>7920.0000000000009</v>
      </c>
      <c r="K355" t="str">
        <f t="shared" si="22"/>
        <v>&gt;#500</v>
      </c>
      <c r="L355" t="str">
        <f t="shared" si="23"/>
        <v>41-50%</v>
      </c>
    </row>
    <row r="356" spans="1:12">
      <c r="A356" t="s">
        <v>3130</v>
      </c>
      <c r="B356" t="s">
        <v>3131</v>
      </c>
      <c r="C356" t="s">
        <v>2990</v>
      </c>
      <c r="D356" s="2">
        <v>9499</v>
      </c>
      <c r="E356" s="2">
        <v>11999</v>
      </c>
      <c r="F356" s="1">
        <v>0.21</v>
      </c>
      <c r="G356">
        <v>4.2</v>
      </c>
      <c r="H356" s="4">
        <v>284</v>
      </c>
      <c r="I356" t="str">
        <f t="shared" si="20"/>
        <v>no</v>
      </c>
      <c r="J356">
        <f t="shared" si="21"/>
        <v>50395.8</v>
      </c>
      <c r="K356" t="str">
        <f t="shared" si="22"/>
        <v>&gt;#500</v>
      </c>
      <c r="L356" t="str">
        <f t="shared" si="23"/>
        <v>21-30%</v>
      </c>
    </row>
    <row r="357" spans="1:12">
      <c r="A357" t="s">
        <v>3134</v>
      </c>
      <c r="B357" t="s">
        <v>3135</v>
      </c>
      <c r="C357" t="s">
        <v>2979</v>
      </c>
      <c r="D357" s="2">
        <v>1499</v>
      </c>
      <c r="E357" s="2">
        <v>2499</v>
      </c>
      <c r="F357" s="1">
        <v>0.4</v>
      </c>
      <c r="G357">
        <v>4.3</v>
      </c>
      <c r="H357" s="4">
        <v>15970</v>
      </c>
      <c r="I357" t="str">
        <f t="shared" si="20"/>
        <v>no</v>
      </c>
      <c r="J357">
        <f t="shared" si="21"/>
        <v>10745.699999999999</v>
      </c>
      <c r="K357" t="str">
        <f t="shared" si="22"/>
        <v>&gt;#500</v>
      </c>
      <c r="L357" t="str">
        <f t="shared" si="23"/>
        <v>31-40%</v>
      </c>
    </row>
    <row r="358" spans="1:12">
      <c r="A358" t="s">
        <v>3144</v>
      </c>
      <c r="B358" t="s">
        <v>3145</v>
      </c>
      <c r="C358" t="s">
        <v>2979</v>
      </c>
      <c r="D358" s="2">
        <v>1149</v>
      </c>
      <c r="E358" s="2">
        <v>2199</v>
      </c>
      <c r="F358" s="1">
        <v>0.48</v>
      </c>
      <c r="G358">
        <v>4.3</v>
      </c>
      <c r="H358" s="4">
        <v>178912</v>
      </c>
      <c r="I358" t="str">
        <f t="shared" si="20"/>
        <v>no</v>
      </c>
      <c r="J358">
        <f t="shared" si="21"/>
        <v>9455.6999999999989</v>
      </c>
      <c r="K358" t="str">
        <f t="shared" si="22"/>
        <v>&gt;#500</v>
      </c>
      <c r="L358" t="str">
        <f t="shared" si="23"/>
        <v>41-50%</v>
      </c>
    </row>
    <row r="359" spans="1:12">
      <c r="A359" t="s">
        <v>3149</v>
      </c>
      <c r="B359" t="s">
        <v>3150</v>
      </c>
      <c r="C359" t="s">
        <v>3151</v>
      </c>
      <c r="D359">
        <v>349</v>
      </c>
      <c r="E359">
        <v>999</v>
      </c>
      <c r="F359" s="1">
        <v>0.65</v>
      </c>
      <c r="G359">
        <v>3.9</v>
      </c>
      <c r="H359" s="4">
        <v>46399</v>
      </c>
      <c r="I359" t="str">
        <f t="shared" si="20"/>
        <v>yes</v>
      </c>
      <c r="J359">
        <f t="shared" si="21"/>
        <v>3896.1</v>
      </c>
      <c r="K359" t="str">
        <f t="shared" si="22"/>
        <v>#200-#500</v>
      </c>
      <c r="L359" t="str">
        <f t="shared" si="23"/>
        <v>61-70%</v>
      </c>
    </row>
    <row r="360" spans="1:12">
      <c r="A360" t="s">
        <v>3160</v>
      </c>
      <c r="B360" t="s">
        <v>3161</v>
      </c>
      <c r="C360" t="s">
        <v>3162</v>
      </c>
      <c r="D360" s="2">
        <v>1219</v>
      </c>
      <c r="E360" s="2">
        <v>1699</v>
      </c>
      <c r="F360" s="1">
        <v>0.28000000000000003</v>
      </c>
      <c r="G360">
        <v>4.4000000000000004</v>
      </c>
      <c r="H360" s="4">
        <v>8891</v>
      </c>
      <c r="I360" t="str">
        <f t="shared" si="20"/>
        <v>no</v>
      </c>
      <c r="J360">
        <f t="shared" si="21"/>
        <v>7475.6</v>
      </c>
      <c r="K360" t="str">
        <f t="shared" si="22"/>
        <v>&gt;#500</v>
      </c>
      <c r="L360" t="str">
        <f t="shared" si="23"/>
        <v>21-30%</v>
      </c>
    </row>
    <row r="361" spans="1:12">
      <c r="A361" t="s">
        <v>3171</v>
      </c>
      <c r="B361" t="s">
        <v>3172</v>
      </c>
      <c r="C361" t="s">
        <v>2948</v>
      </c>
      <c r="D361" s="2">
        <v>1599</v>
      </c>
      <c r="E361" s="2">
        <v>3999</v>
      </c>
      <c r="F361" s="1">
        <v>0.6</v>
      </c>
      <c r="G361">
        <v>4</v>
      </c>
      <c r="H361" s="4">
        <v>30254</v>
      </c>
      <c r="I361" t="str">
        <f t="shared" si="20"/>
        <v>yes</v>
      </c>
      <c r="J361">
        <f t="shared" si="21"/>
        <v>15996</v>
      </c>
      <c r="K361" t="str">
        <f t="shared" si="22"/>
        <v>&gt;#500</v>
      </c>
      <c r="L361" t="str">
        <f t="shared" si="23"/>
        <v>51-60%</v>
      </c>
    </row>
    <row r="362" spans="1:12">
      <c r="A362" t="s">
        <v>3181</v>
      </c>
      <c r="B362" t="s">
        <v>3182</v>
      </c>
      <c r="C362" t="s">
        <v>2948</v>
      </c>
      <c r="D362" s="2">
        <v>1499</v>
      </c>
      <c r="E362" s="2">
        <v>7999</v>
      </c>
      <c r="F362" s="1">
        <v>0.81</v>
      </c>
      <c r="G362">
        <v>4.2</v>
      </c>
      <c r="H362" s="4">
        <v>22636</v>
      </c>
      <c r="I362" t="str">
        <f t="shared" si="20"/>
        <v>yes</v>
      </c>
      <c r="J362">
        <f t="shared" si="21"/>
        <v>33595.800000000003</v>
      </c>
      <c r="K362" t="str">
        <f t="shared" si="22"/>
        <v>&gt;#500</v>
      </c>
      <c r="L362" t="str">
        <f t="shared" si="23"/>
        <v>81-90%</v>
      </c>
    </row>
    <row r="363" spans="1:12">
      <c r="A363" t="s">
        <v>3191</v>
      </c>
      <c r="B363" t="s">
        <v>3192</v>
      </c>
      <c r="C363" t="s">
        <v>2990</v>
      </c>
      <c r="D363" s="2">
        <v>18499</v>
      </c>
      <c r="E363" s="2">
        <v>25999</v>
      </c>
      <c r="F363" s="1">
        <v>0.28999999999999998</v>
      </c>
      <c r="G363">
        <v>4.0999999999999996</v>
      </c>
      <c r="H363" s="4">
        <v>22318</v>
      </c>
      <c r="I363" t="str">
        <f t="shared" si="20"/>
        <v>no</v>
      </c>
      <c r="J363">
        <f t="shared" si="21"/>
        <v>106595.9</v>
      </c>
      <c r="K363" t="str">
        <f t="shared" si="22"/>
        <v>&gt;#500</v>
      </c>
      <c r="L363" t="str">
        <f t="shared" si="23"/>
        <v>21-30%</v>
      </c>
    </row>
    <row r="364" spans="1:12">
      <c r="A364" t="s">
        <v>3201</v>
      </c>
      <c r="B364" t="s">
        <v>3202</v>
      </c>
      <c r="C364" t="s">
        <v>3024</v>
      </c>
      <c r="D364">
        <v>369</v>
      </c>
      <c r="E364">
        <v>700</v>
      </c>
      <c r="F364" s="1">
        <v>0.47</v>
      </c>
      <c r="G364">
        <v>4.4000000000000004</v>
      </c>
      <c r="H364" s="4">
        <v>67259</v>
      </c>
      <c r="I364" t="str">
        <f t="shared" si="20"/>
        <v>no</v>
      </c>
      <c r="J364">
        <f t="shared" si="21"/>
        <v>3080.0000000000005</v>
      </c>
      <c r="K364" t="str">
        <f t="shared" si="22"/>
        <v>#200-#500</v>
      </c>
      <c r="L364" t="str">
        <f t="shared" si="23"/>
        <v>41-50%</v>
      </c>
    </row>
    <row r="365" spans="1:12">
      <c r="A365" t="s">
        <v>3206</v>
      </c>
      <c r="B365" t="s">
        <v>3207</v>
      </c>
      <c r="C365" t="s">
        <v>2990</v>
      </c>
      <c r="D365" s="2">
        <v>12999</v>
      </c>
      <c r="E365" s="2">
        <v>17999</v>
      </c>
      <c r="F365" s="1">
        <v>0.28000000000000003</v>
      </c>
      <c r="G365">
        <v>4.0999999999999996</v>
      </c>
      <c r="H365" s="4">
        <v>18998</v>
      </c>
      <c r="I365" t="str">
        <f t="shared" si="20"/>
        <v>no</v>
      </c>
      <c r="J365">
        <f t="shared" si="21"/>
        <v>73795.899999999994</v>
      </c>
      <c r="K365" t="str">
        <f t="shared" si="22"/>
        <v>&gt;#500</v>
      </c>
      <c r="L365" t="str">
        <f t="shared" si="23"/>
        <v>21-30%</v>
      </c>
    </row>
    <row r="366" spans="1:12">
      <c r="A366" t="s">
        <v>3216</v>
      </c>
      <c r="B366" t="s">
        <v>2947</v>
      </c>
      <c r="C366" t="s">
        <v>2948</v>
      </c>
      <c r="D366" s="2">
        <v>1799</v>
      </c>
      <c r="E366" s="2">
        <v>19999</v>
      </c>
      <c r="F366" s="1">
        <v>0.91</v>
      </c>
      <c r="G366">
        <v>4.2</v>
      </c>
      <c r="H366" s="4">
        <v>13937</v>
      </c>
      <c r="I366" t="str">
        <f t="shared" si="20"/>
        <v>yes</v>
      </c>
      <c r="J366">
        <f t="shared" si="21"/>
        <v>83995.8</v>
      </c>
      <c r="K366" t="str">
        <f t="shared" si="22"/>
        <v>&gt;#500</v>
      </c>
      <c r="L366" t="str">
        <f t="shared" si="23"/>
        <v>91-100%</v>
      </c>
    </row>
    <row r="367" spans="1:12">
      <c r="A367" t="s">
        <v>3220</v>
      </c>
      <c r="B367" t="s">
        <v>3221</v>
      </c>
      <c r="C367" t="s">
        <v>2948</v>
      </c>
      <c r="D367" s="2">
        <v>2199</v>
      </c>
      <c r="E367" s="2">
        <v>9999</v>
      </c>
      <c r="F367" s="1">
        <v>0.78</v>
      </c>
      <c r="G367">
        <v>4.2</v>
      </c>
      <c r="H367" s="4">
        <v>29471</v>
      </c>
      <c r="I367" t="str">
        <f t="shared" si="20"/>
        <v>yes</v>
      </c>
      <c r="J367">
        <f t="shared" si="21"/>
        <v>41995.8</v>
      </c>
      <c r="K367" t="str">
        <f t="shared" si="22"/>
        <v>&gt;#500</v>
      </c>
      <c r="L367" t="str">
        <f t="shared" si="23"/>
        <v>71-80%</v>
      </c>
    </row>
    <row r="368" spans="1:12">
      <c r="A368" t="s">
        <v>3230</v>
      </c>
      <c r="B368" t="s">
        <v>3231</v>
      </c>
      <c r="C368" t="s">
        <v>2990</v>
      </c>
      <c r="D368" s="2">
        <v>16999</v>
      </c>
      <c r="E368" s="2">
        <v>24999</v>
      </c>
      <c r="F368" s="1">
        <v>0.32</v>
      </c>
      <c r="G368">
        <v>4.0999999999999996</v>
      </c>
      <c r="H368" s="4">
        <v>22318</v>
      </c>
      <c r="I368" t="str">
        <f t="shared" si="20"/>
        <v>no</v>
      </c>
      <c r="J368">
        <f t="shared" si="21"/>
        <v>102495.9</v>
      </c>
      <c r="K368" t="str">
        <f t="shared" si="22"/>
        <v>&gt;#500</v>
      </c>
      <c r="L368" t="str">
        <f t="shared" si="23"/>
        <v>31-40%</v>
      </c>
    </row>
    <row r="369" spans="1:12">
      <c r="A369" t="s">
        <v>3235</v>
      </c>
      <c r="B369" t="s">
        <v>3236</v>
      </c>
      <c r="C369" t="s">
        <v>2990</v>
      </c>
      <c r="D369" s="2">
        <v>16499</v>
      </c>
      <c r="E369" s="2">
        <v>20999</v>
      </c>
      <c r="F369" s="1">
        <v>0.21</v>
      </c>
      <c r="G369">
        <v>4</v>
      </c>
      <c r="H369" s="4">
        <v>21350</v>
      </c>
      <c r="I369" t="str">
        <f t="shared" si="20"/>
        <v>no</v>
      </c>
      <c r="J369">
        <f t="shared" si="21"/>
        <v>83996</v>
      </c>
      <c r="K369" t="str">
        <f t="shared" si="22"/>
        <v>&gt;#500</v>
      </c>
      <c r="L369" t="str">
        <f t="shared" si="23"/>
        <v>21-30%</v>
      </c>
    </row>
    <row r="370" spans="1:12">
      <c r="A370" t="s">
        <v>3245</v>
      </c>
      <c r="B370" t="s">
        <v>2947</v>
      </c>
      <c r="C370" t="s">
        <v>2948</v>
      </c>
      <c r="D370" s="2">
        <v>1799</v>
      </c>
      <c r="E370" s="2">
        <v>19999</v>
      </c>
      <c r="F370" s="1">
        <v>0.91</v>
      </c>
      <c r="G370">
        <v>4.2</v>
      </c>
      <c r="H370" s="4">
        <v>13937</v>
      </c>
      <c r="I370" t="str">
        <f t="shared" si="20"/>
        <v>yes</v>
      </c>
      <c r="J370">
        <f t="shared" si="21"/>
        <v>83995.8</v>
      </c>
      <c r="K370" t="str">
        <f t="shared" si="22"/>
        <v>&gt;#500</v>
      </c>
      <c r="L370" t="str">
        <f t="shared" si="23"/>
        <v>91-100%</v>
      </c>
    </row>
    <row r="371" spans="1:12">
      <c r="A371" t="s">
        <v>16</v>
      </c>
      <c r="B371" t="s">
        <v>17</v>
      </c>
      <c r="C371" t="s">
        <v>18</v>
      </c>
      <c r="D371">
        <v>399</v>
      </c>
      <c r="E371" s="2">
        <v>1099</v>
      </c>
      <c r="F371" s="1">
        <v>0.64</v>
      </c>
      <c r="G371">
        <v>4.2</v>
      </c>
      <c r="H371" s="4">
        <v>24270</v>
      </c>
      <c r="I371" t="str">
        <f t="shared" si="20"/>
        <v>yes</v>
      </c>
      <c r="J371">
        <f t="shared" si="21"/>
        <v>4615.8</v>
      </c>
      <c r="K371" t="str">
        <f t="shared" si="22"/>
        <v>#200-#500</v>
      </c>
      <c r="L371" t="str">
        <f t="shared" si="23"/>
        <v>61-70%</v>
      </c>
    </row>
    <row r="372" spans="1:12">
      <c r="A372" t="s">
        <v>3250</v>
      </c>
      <c r="B372" t="s">
        <v>3251</v>
      </c>
      <c r="C372" t="s">
        <v>2990</v>
      </c>
      <c r="D372" s="2">
        <v>8499</v>
      </c>
      <c r="E372" s="2">
        <v>10999</v>
      </c>
      <c r="F372" s="1">
        <v>0.23</v>
      </c>
      <c r="G372">
        <v>4.0999999999999996</v>
      </c>
      <c r="H372" s="4">
        <v>313836</v>
      </c>
      <c r="I372" t="str">
        <f t="shared" si="20"/>
        <v>no</v>
      </c>
      <c r="J372">
        <f t="shared" si="21"/>
        <v>45095.899999999994</v>
      </c>
      <c r="K372" t="str">
        <f t="shared" si="22"/>
        <v>&gt;#500</v>
      </c>
      <c r="L372" t="str">
        <f t="shared" si="23"/>
        <v>21-30%</v>
      </c>
    </row>
    <row r="373" spans="1:12">
      <c r="A373" t="s">
        <v>3260</v>
      </c>
      <c r="B373" t="s">
        <v>3261</v>
      </c>
      <c r="C373" t="s">
        <v>2990</v>
      </c>
      <c r="D373" s="2">
        <v>6499</v>
      </c>
      <c r="E373" s="2">
        <v>8499</v>
      </c>
      <c r="F373" s="1">
        <v>0.24</v>
      </c>
      <c r="G373">
        <v>4.0999999999999996</v>
      </c>
      <c r="H373" s="4">
        <v>313836</v>
      </c>
      <c r="I373" t="str">
        <f t="shared" si="20"/>
        <v>no</v>
      </c>
      <c r="J373">
        <f t="shared" si="21"/>
        <v>34845.899999999994</v>
      </c>
      <c r="K373" t="str">
        <f t="shared" si="22"/>
        <v>&gt;#500</v>
      </c>
      <c r="L373" t="str">
        <f t="shared" si="23"/>
        <v>21-30%</v>
      </c>
    </row>
    <row r="374" spans="1:12">
      <c r="A374" t="s">
        <v>3265</v>
      </c>
      <c r="B374" t="s">
        <v>2947</v>
      </c>
      <c r="C374" t="s">
        <v>2948</v>
      </c>
      <c r="D374" s="2">
        <v>1799</v>
      </c>
      <c r="E374" s="2">
        <v>19999</v>
      </c>
      <c r="F374" s="1">
        <v>0.91</v>
      </c>
      <c r="G374">
        <v>4.2</v>
      </c>
      <c r="H374" s="4">
        <v>13937</v>
      </c>
      <c r="I374" t="str">
        <f t="shared" si="20"/>
        <v>yes</v>
      </c>
      <c r="J374">
        <f t="shared" si="21"/>
        <v>83995.8</v>
      </c>
      <c r="K374" t="str">
        <f t="shared" si="22"/>
        <v>&gt;#500</v>
      </c>
      <c r="L374" t="str">
        <f t="shared" si="23"/>
        <v>91-100%</v>
      </c>
    </row>
    <row r="375" spans="1:12">
      <c r="A375" t="s">
        <v>3269</v>
      </c>
      <c r="B375" t="s">
        <v>3270</v>
      </c>
      <c r="C375" t="s">
        <v>2990</v>
      </c>
      <c r="D375" s="2">
        <v>8999</v>
      </c>
      <c r="E375" s="2">
        <v>11999</v>
      </c>
      <c r="F375" s="1">
        <v>0.25</v>
      </c>
      <c r="G375">
        <v>4</v>
      </c>
      <c r="H375" s="4">
        <v>12796</v>
      </c>
      <c r="I375" t="str">
        <f t="shared" si="20"/>
        <v>no</v>
      </c>
      <c r="J375">
        <f t="shared" si="21"/>
        <v>47996</v>
      </c>
      <c r="K375" t="str">
        <f t="shared" si="22"/>
        <v>&gt;#500</v>
      </c>
      <c r="L375" t="str">
        <f t="shared" si="23"/>
        <v>21-30%</v>
      </c>
    </row>
    <row r="376" spans="1:12">
      <c r="A376" t="s">
        <v>3273</v>
      </c>
      <c r="B376" t="s">
        <v>3274</v>
      </c>
      <c r="C376" t="s">
        <v>3275</v>
      </c>
      <c r="D376">
        <v>139</v>
      </c>
      <c r="E376">
        <v>495</v>
      </c>
      <c r="F376" s="1">
        <v>0.72</v>
      </c>
      <c r="G376">
        <v>4.3</v>
      </c>
      <c r="H376" s="4">
        <v>14185</v>
      </c>
      <c r="I376" t="str">
        <f t="shared" si="20"/>
        <v>yes</v>
      </c>
      <c r="J376">
        <f t="shared" si="21"/>
        <v>2128.5</v>
      </c>
      <c r="K376" t="str">
        <f t="shared" si="22"/>
        <v>&lt;#200</v>
      </c>
      <c r="L376" t="str">
        <f t="shared" si="23"/>
        <v>71-80%</v>
      </c>
    </row>
    <row r="377" spans="1:12">
      <c r="A377" t="s">
        <v>3280</v>
      </c>
      <c r="B377" t="s">
        <v>3281</v>
      </c>
      <c r="C377" t="s">
        <v>2948</v>
      </c>
      <c r="D377" s="2">
        <v>3999</v>
      </c>
      <c r="E377" s="2">
        <v>16999</v>
      </c>
      <c r="F377" s="1">
        <v>0.76</v>
      </c>
      <c r="G377">
        <v>4.3</v>
      </c>
      <c r="H377" s="4">
        <v>17159</v>
      </c>
      <c r="I377" t="str">
        <f t="shared" si="20"/>
        <v>yes</v>
      </c>
      <c r="J377">
        <f t="shared" si="21"/>
        <v>73095.7</v>
      </c>
      <c r="K377" t="str">
        <f t="shared" si="22"/>
        <v>&gt;#500</v>
      </c>
      <c r="L377" t="str">
        <f t="shared" si="23"/>
        <v>71-80%</v>
      </c>
    </row>
    <row r="378" spans="1:12">
      <c r="A378" t="s">
        <v>3290</v>
      </c>
      <c r="B378" t="s">
        <v>3291</v>
      </c>
      <c r="C378" t="s">
        <v>2948</v>
      </c>
      <c r="D378" s="2">
        <v>2998</v>
      </c>
      <c r="E378" s="2">
        <v>5999</v>
      </c>
      <c r="F378" s="1">
        <v>0.5</v>
      </c>
      <c r="G378">
        <v>4.0999999999999996</v>
      </c>
      <c r="H378" s="4">
        <v>5179</v>
      </c>
      <c r="I378" t="str">
        <f t="shared" si="20"/>
        <v>yes</v>
      </c>
      <c r="J378">
        <f t="shared" si="21"/>
        <v>24595.899999999998</v>
      </c>
      <c r="K378" t="str">
        <f t="shared" si="22"/>
        <v>&gt;#500</v>
      </c>
      <c r="L378" t="str">
        <f t="shared" si="23"/>
        <v>41-50%</v>
      </c>
    </row>
    <row r="379" spans="1:12">
      <c r="A379" t="s">
        <v>27</v>
      </c>
      <c r="B379" t="s">
        <v>28</v>
      </c>
      <c r="C379" t="s">
        <v>18</v>
      </c>
      <c r="D379">
        <v>199</v>
      </c>
      <c r="E379">
        <v>349</v>
      </c>
      <c r="F379" s="1">
        <v>0.43</v>
      </c>
      <c r="G379">
        <v>4</v>
      </c>
      <c r="H379" s="4">
        <v>43993</v>
      </c>
      <c r="I379" t="str">
        <f t="shared" si="20"/>
        <v>no</v>
      </c>
      <c r="J379">
        <f t="shared" si="21"/>
        <v>1396</v>
      </c>
      <c r="K379" t="str">
        <f t="shared" si="22"/>
        <v>&lt;#200</v>
      </c>
      <c r="L379" t="str">
        <f t="shared" si="23"/>
        <v>41-50%</v>
      </c>
    </row>
    <row r="380" spans="1:12">
      <c r="A380" t="s">
        <v>3302</v>
      </c>
      <c r="B380" t="s">
        <v>3303</v>
      </c>
      <c r="C380" t="s">
        <v>2990</v>
      </c>
      <c r="D380" s="2">
        <v>15499</v>
      </c>
      <c r="E380" s="2">
        <v>18999</v>
      </c>
      <c r="F380" s="1">
        <v>0.18</v>
      </c>
      <c r="G380">
        <v>4.0999999999999996</v>
      </c>
      <c r="H380" s="4">
        <v>19252</v>
      </c>
      <c r="I380" t="str">
        <f t="shared" si="20"/>
        <v>no</v>
      </c>
      <c r="J380">
        <f t="shared" si="21"/>
        <v>77895.899999999994</v>
      </c>
      <c r="K380" t="str">
        <f t="shared" si="22"/>
        <v>&gt;#500</v>
      </c>
      <c r="L380" t="str">
        <f t="shared" si="23"/>
        <v>11-20%</v>
      </c>
    </row>
    <row r="381" spans="1:12">
      <c r="A381" t="s">
        <v>37</v>
      </c>
      <c r="B381" t="s">
        <v>38</v>
      </c>
      <c r="C381" t="s">
        <v>18</v>
      </c>
      <c r="D381">
        <v>199</v>
      </c>
      <c r="E381">
        <v>999</v>
      </c>
      <c r="F381" s="1">
        <v>0.8</v>
      </c>
      <c r="G381">
        <v>3.9</v>
      </c>
      <c r="H381" s="4">
        <v>7928</v>
      </c>
      <c r="I381" t="str">
        <f t="shared" si="20"/>
        <v>yes</v>
      </c>
      <c r="J381">
        <f t="shared" si="21"/>
        <v>3896.1</v>
      </c>
      <c r="K381" t="str">
        <f t="shared" si="22"/>
        <v>&lt;#200</v>
      </c>
      <c r="L381" t="str">
        <f t="shared" si="23"/>
        <v>71-80%</v>
      </c>
    </row>
    <row r="382" spans="1:12">
      <c r="A382" t="s">
        <v>3316</v>
      </c>
      <c r="B382" t="s">
        <v>2947</v>
      </c>
      <c r="C382" t="s">
        <v>2948</v>
      </c>
      <c r="D382" s="2">
        <v>1799</v>
      </c>
      <c r="E382" s="2">
        <v>19999</v>
      </c>
      <c r="F382" s="1">
        <v>0.91</v>
      </c>
      <c r="G382">
        <v>4.2</v>
      </c>
      <c r="H382" s="4">
        <v>13937</v>
      </c>
      <c r="I382" t="str">
        <f t="shared" si="20"/>
        <v>yes</v>
      </c>
      <c r="J382">
        <f t="shared" si="21"/>
        <v>83995.8</v>
      </c>
      <c r="K382" t="str">
        <f t="shared" si="22"/>
        <v>&gt;#500</v>
      </c>
      <c r="L382" t="str">
        <f t="shared" si="23"/>
        <v>91-100%</v>
      </c>
    </row>
    <row r="383" spans="1:12">
      <c r="A383" t="s">
        <v>3319</v>
      </c>
      <c r="B383" t="s">
        <v>3320</v>
      </c>
      <c r="C383" t="s">
        <v>2990</v>
      </c>
      <c r="D383" s="2">
        <v>8999</v>
      </c>
      <c r="E383" s="2">
        <v>11999</v>
      </c>
      <c r="F383" s="1">
        <v>0.25</v>
      </c>
      <c r="G383">
        <v>4</v>
      </c>
      <c r="H383" s="4">
        <v>12796</v>
      </c>
      <c r="I383" t="str">
        <f t="shared" si="20"/>
        <v>no</v>
      </c>
      <c r="J383">
        <f t="shared" si="21"/>
        <v>47996</v>
      </c>
      <c r="K383" t="str">
        <f t="shared" si="22"/>
        <v>&gt;#500</v>
      </c>
      <c r="L383" t="str">
        <f t="shared" si="23"/>
        <v>21-30%</v>
      </c>
    </row>
    <row r="384" spans="1:12">
      <c r="A384" t="s">
        <v>3323</v>
      </c>
      <c r="B384" t="s">
        <v>3324</v>
      </c>
      <c r="C384" t="s">
        <v>3107</v>
      </c>
      <c r="D384">
        <v>873</v>
      </c>
      <c r="E384" s="2">
        <v>1699</v>
      </c>
      <c r="F384" s="1">
        <v>0.49</v>
      </c>
      <c r="G384">
        <v>4.4000000000000004</v>
      </c>
      <c r="H384" s="4">
        <v>1680</v>
      </c>
      <c r="I384" t="str">
        <f t="shared" si="20"/>
        <v>no</v>
      </c>
      <c r="J384">
        <f t="shared" si="21"/>
        <v>7475.6</v>
      </c>
      <c r="K384" t="str">
        <f t="shared" si="22"/>
        <v>&gt;#500</v>
      </c>
      <c r="L384" t="str">
        <f t="shared" si="23"/>
        <v>41-50%</v>
      </c>
    </row>
    <row r="385" spans="1:12">
      <c r="A385" t="s">
        <v>3333</v>
      </c>
      <c r="B385" t="s">
        <v>3334</v>
      </c>
      <c r="C385" t="s">
        <v>2990</v>
      </c>
      <c r="D385" s="2">
        <v>12999</v>
      </c>
      <c r="E385" s="2">
        <v>15999</v>
      </c>
      <c r="F385" s="1">
        <v>0.19</v>
      </c>
      <c r="G385">
        <v>4.2</v>
      </c>
      <c r="H385" s="4">
        <v>13246</v>
      </c>
      <c r="I385" t="str">
        <f t="shared" si="20"/>
        <v>no</v>
      </c>
      <c r="J385">
        <f t="shared" si="21"/>
        <v>67195.8</v>
      </c>
      <c r="K385" t="str">
        <f t="shared" si="22"/>
        <v>&gt;#500</v>
      </c>
      <c r="L385" t="str">
        <f t="shared" si="23"/>
        <v>11-20%</v>
      </c>
    </row>
    <row r="386" spans="1:12">
      <c r="A386" t="s">
        <v>3343</v>
      </c>
      <c r="B386" t="s">
        <v>3344</v>
      </c>
      <c r="C386" t="s">
        <v>3345</v>
      </c>
      <c r="D386">
        <v>539</v>
      </c>
      <c r="E386" s="2">
        <v>1599</v>
      </c>
      <c r="F386" s="1">
        <v>0.66</v>
      </c>
      <c r="G386">
        <v>3.8</v>
      </c>
      <c r="H386" s="4">
        <v>14648</v>
      </c>
      <c r="I386" t="str">
        <f t="shared" ref="I386:I449" si="24">IF(F386&gt;=0.5,"yes","no")</f>
        <v>yes</v>
      </c>
      <c r="J386">
        <f t="shared" si="21"/>
        <v>6076.2</v>
      </c>
      <c r="K386" t="str">
        <f t="shared" si="22"/>
        <v>&gt;#500</v>
      </c>
      <c r="L386" t="str">
        <f t="shared" si="23"/>
        <v>61-70%</v>
      </c>
    </row>
    <row r="387" spans="1:12">
      <c r="A387" t="s">
        <v>3354</v>
      </c>
      <c r="B387" t="s">
        <v>2958</v>
      </c>
      <c r="C387" t="s">
        <v>2948</v>
      </c>
      <c r="D387" s="2">
        <v>1999</v>
      </c>
      <c r="E387" s="2">
        <v>9999</v>
      </c>
      <c r="F387" s="1">
        <v>0.8</v>
      </c>
      <c r="G387">
        <v>4.3</v>
      </c>
      <c r="H387" s="4">
        <v>27696</v>
      </c>
      <c r="I387" t="str">
        <f t="shared" si="24"/>
        <v>yes</v>
      </c>
      <c r="J387">
        <f t="shared" ref="J387:J450" si="25">E387*G387</f>
        <v>42995.7</v>
      </c>
      <c r="K387" t="str">
        <f t="shared" ref="K387:K450" si="26">IF(D387&lt;200,"&lt;#200",IF(D387&lt;=500,"#200-#500","&gt;#500"))</f>
        <v>&gt;#500</v>
      </c>
      <c r="L387" t="str">
        <f t="shared" ref="L387:L450" si="27">IF(F387&lt;=0.1,"0-10%",IF(F387&lt;=0.2,"11-20%",IF(F387&lt;=0.3,"21-30%",IF(F387&lt;=0.4,"31-40%",IF(F387&lt;=0.5,"41-50%",IF(F387&lt;=0.6,"51-60%",IF(F387&lt;=0.7,"61-70%",IF(F387&lt;=0.8,"71-80%",IF(F387&lt;=0.9,"81-90%","91-100%")))))))))</f>
        <v>71-80%</v>
      </c>
    </row>
    <row r="388" spans="1:12">
      <c r="A388" t="s">
        <v>3358</v>
      </c>
      <c r="B388" t="s">
        <v>3359</v>
      </c>
      <c r="C388" t="s">
        <v>2990</v>
      </c>
      <c r="D388" s="2">
        <v>15490</v>
      </c>
      <c r="E388" s="2">
        <v>20990</v>
      </c>
      <c r="F388" s="1">
        <v>0.26</v>
      </c>
      <c r="G388">
        <v>4.2</v>
      </c>
      <c r="H388" s="4">
        <v>32916</v>
      </c>
      <c r="I388" t="str">
        <f t="shared" si="24"/>
        <v>no</v>
      </c>
      <c r="J388">
        <f t="shared" si="25"/>
        <v>88158</v>
      </c>
      <c r="K388" t="str">
        <f t="shared" si="26"/>
        <v>&gt;#500</v>
      </c>
      <c r="L388" t="str">
        <f t="shared" si="27"/>
        <v>21-30%</v>
      </c>
    </row>
    <row r="389" spans="1:12">
      <c r="A389" t="s">
        <v>3368</v>
      </c>
      <c r="B389" t="s">
        <v>3369</v>
      </c>
      <c r="C389" t="s">
        <v>2990</v>
      </c>
      <c r="D389" s="2">
        <v>19999</v>
      </c>
      <c r="E389" s="2">
        <v>24999</v>
      </c>
      <c r="F389" s="1">
        <v>0.2</v>
      </c>
      <c r="G389">
        <v>3.9</v>
      </c>
      <c r="H389" s="4">
        <v>25824</v>
      </c>
      <c r="I389" t="str">
        <f t="shared" si="24"/>
        <v>no</v>
      </c>
      <c r="J389">
        <f t="shared" si="25"/>
        <v>97496.099999999991</v>
      </c>
      <c r="K389" t="str">
        <f t="shared" si="26"/>
        <v>&gt;#500</v>
      </c>
      <c r="L389" t="str">
        <f t="shared" si="27"/>
        <v>11-20%</v>
      </c>
    </row>
    <row r="390" spans="1:12">
      <c r="A390" t="s">
        <v>3378</v>
      </c>
      <c r="B390" t="s">
        <v>3379</v>
      </c>
      <c r="C390" t="s">
        <v>3162</v>
      </c>
      <c r="D390" s="2">
        <v>1075</v>
      </c>
      <c r="E390" s="2">
        <v>1699</v>
      </c>
      <c r="F390" s="1">
        <v>0.37</v>
      </c>
      <c r="G390">
        <v>4.4000000000000004</v>
      </c>
      <c r="H390" s="4">
        <v>7462</v>
      </c>
      <c r="I390" t="str">
        <f t="shared" si="24"/>
        <v>no</v>
      </c>
      <c r="J390">
        <f t="shared" si="25"/>
        <v>7475.6</v>
      </c>
      <c r="K390" t="str">
        <f t="shared" si="26"/>
        <v>&gt;#500</v>
      </c>
      <c r="L390" t="str">
        <f t="shared" si="27"/>
        <v>31-40%</v>
      </c>
    </row>
    <row r="391" spans="1:12">
      <c r="A391" t="s">
        <v>3388</v>
      </c>
      <c r="B391" t="s">
        <v>3389</v>
      </c>
      <c r="C391" t="s">
        <v>3066</v>
      </c>
      <c r="D391">
        <v>399</v>
      </c>
      <c r="E391">
        <v>699</v>
      </c>
      <c r="F391" s="1">
        <v>0.43</v>
      </c>
      <c r="G391">
        <v>4</v>
      </c>
      <c r="H391" s="4">
        <v>37817</v>
      </c>
      <c r="I391" t="str">
        <f t="shared" si="24"/>
        <v>no</v>
      </c>
      <c r="J391">
        <f t="shared" si="25"/>
        <v>2796</v>
      </c>
      <c r="K391" t="str">
        <f t="shared" si="26"/>
        <v>#200-#500</v>
      </c>
      <c r="L391" t="str">
        <f t="shared" si="27"/>
        <v>41-50%</v>
      </c>
    </row>
    <row r="392" spans="1:12">
      <c r="A392" t="s">
        <v>3398</v>
      </c>
      <c r="B392" t="s">
        <v>3399</v>
      </c>
      <c r="C392" t="s">
        <v>2948</v>
      </c>
      <c r="D392" s="2">
        <v>1999</v>
      </c>
      <c r="E392" s="2">
        <v>3990</v>
      </c>
      <c r="F392" s="1">
        <v>0.5</v>
      </c>
      <c r="G392">
        <v>4</v>
      </c>
      <c r="H392" s="4">
        <v>30254</v>
      </c>
      <c r="I392" t="str">
        <f t="shared" si="24"/>
        <v>yes</v>
      </c>
      <c r="J392">
        <f t="shared" si="25"/>
        <v>15960</v>
      </c>
      <c r="K392" t="str">
        <f t="shared" si="26"/>
        <v>&gt;#500</v>
      </c>
      <c r="L392" t="str">
        <f t="shared" si="27"/>
        <v>41-50%</v>
      </c>
    </row>
    <row r="393" spans="1:12">
      <c r="A393" t="s">
        <v>3403</v>
      </c>
      <c r="B393" t="s">
        <v>3404</v>
      </c>
      <c r="C393" t="s">
        <v>2948</v>
      </c>
      <c r="D393" s="2">
        <v>1999</v>
      </c>
      <c r="E393" s="2">
        <v>7990</v>
      </c>
      <c r="F393" s="1">
        <v>0.75</v>
      </c>
      <c r="G393">
        <v>3.8</v>
      </c>
      <c r="H393" s="4">
        <v>17831</v>
      </c>
      <c r="I393" t="str">
        <f t="shared" si="24"/>
        <v>yes</v>
      </c>
      <c r="J393">
        <f t="shared" si="25"/>
        <v>30362</v>
      </c>
      <c r="K393" t="str">
        <f t="shared" si="26"/>
        <v>&gt;#500</v>
      </c>
      <c r="L393" t="str">
        <f t="shared" si="27"/>
        <v>71-80%</v>
      </c>
    </row>
    <row r="394" spans="1:12">
      <c r="A394" t="s">
        <v>47</v>
      </c>
      <c r="B394" t="s">
        <v>48</v>
      </c>
      <c r="C394" t="s">
        <v>18</v>
      </c>
      <c r="D394">
        <v>329</v>
      </c>
      <c r="E394">
        <v>699</v>
      </c>
      <c r="F394" s="1">
        <v>0.53</v>
      </c>
      <c r="G394">
        <v>4.2</v>
      </c>
      <c r="H394" s="4">
        <v>94364</v>
      </c>
      <c r="I394" t="str">
        <f t="shared" si="24"/>
        <v>yes</v>
      </c>
      <c r="J394">
        <f t="shared" si="25"/>
        <v>2935.8</v>
      </c>
      <c r="K394" t="str">
        <f t="shared" si="26"/>
        <v>#200-#500</v>
      </c>
      <c r="L394" t="str">
        <f t="shared" si="27"/>
        <v>51-60%</v>
      </c>
    </row>
    <row r="395" spans="1:12">
      <c r="A395" t="s">
        <v>57</v>
      </c>
      <c r="B395" t="s">
        <v>58</v>
      </c>
      <c r="C395" t="s">
        <v>18</v>
      </c>
      <c r="D395">
        <v>154</v>
      </c>
      <c r="E395">
        <v>399</v>
      </c>
      <c r="F395" s="1">
        <v>0.61</v>
      </c>
      <c r="G395">
        <v>4.2</v>
      </c>
      <c r="H395" s="4">
        <v>16905</v>
      </c>
      <c r="I395" t="str">
        <f t="shared" si="24"/>
        <v>yes</v>
      </c>
      <c r="J395">
        <f t="shared" si="25"/>
        <v>1675.8000000000002</v>
      </c>
      <c r="K395" t="str">
        <f t="shared" si="26"/>
        <v>&lt;#200</v>
      </c>
      <c r="L395" t="str">
        <f t="shared" si="27"/>
        <v>61-70%</v>
      </c>
    </row>
    <row r="396" spans="1:12">
      <c r="A396" t="s">
        <v>3411</v>
      </c>
      <c r="B396" t="s">
        <v>3412</v>
      </c>
      <c r="C396" t="s">
        <v>2990</v>
      </c>
      <c r="D396" s="2">
        <v>28999</v>
      </c>
      <c r="E396" s="2">
        <v>34999</v>
      </c>
      <c r="F396" s="1">
        <v>0.17</v>
      </c>
      <c r="G396">
        <v>4.4000000000000004</v>
      </c>
      <c r="H396" s="4">
        <v>20311</v>
      </c>
      <c r="I396" t="str">
        <f t="shared" si="24"/>
        <v>no</v>
      </c>
      <c r="J396">
        <f t="shared" si="25"/>
        <v>153995.6</v>
      </c>
      <c r="K396" t="str">
        <f t="shared" si="26"/>
        <v>&gt;#500</v>
      </c>
      <c r="L396" t="str">
        <f t="shared" si="27"/>
        <v>11-20%</v>
      </c>
    </row>
    <row r="397" spans="1:12">
      <c r="A397" t="s">
        <v>3421</v>
      </c>
      <c r="B397" t="s">
        <v>3422</v>
      </c>
      <c r="C397" t="s">
        <v>2948</v>
      </c>
      <c r="D397" s="2">
        <v>2299</v>
      </c>
      <c r="E397" s="2">
        <v>7990</v>
      </c>
      <c r="F397" s="1">
        <v>0.71</v>
      </c>
      <c r="G397">
        <v>4.2</v>
      </c>
      <c r="H397" s="4">
        <v>69622</v>
      </c>
      <c r="I397" t="str">
        <f t="shared" si="24"/>
        <v>yes</v>
      </c>
      <c r="J397">
        <f t="shared" si="25"/>
        <v>33558</v>
      </c>
      <c r="K397" t="str">
        <f t="shared" si="26"/>
        <v>&gt;#500</v>
      </c>
      <c r="L397" t="str">
        <f t="shared" si="27"/>
        <v>71-80%</v>
      </c>
    </row>
    <row r="398" spans="1:12">
      <c r="A398" t="s">
        <v>3431</v>
      </c>
      <c r="B398" t="s">
        <v>3432</v>
      </c>
      <c r="C398" t="s">
        <v>3433</v>
      </c>
      <c r="D398">
        <v>399</v>
      </c>
      <c r="E398" s="2">
        <v>1999</v>
      </c>
      <c r="F398" s="1">
        <v>0.8</v>
      </c>
      <c r="G398">
        <v>4</v>
      </c>
      <c r="H398" s="4">
        <v>3382</v>
      </c>
      <c r="I398" t="str">
        <f t="shared" si="24"/>
        <v>yes</v>
      </c>
      <c r="J398">
        <f t="shared" si="25"/>
        <v>7996</v>
      </c>
      <c r="K398" t="str">
        <f t="shared" si="26"/>
        <v>#200-#500</v>
      </c>
      <c r="L398" t="str">
        <f t="shared" si="27"/>
        <v>71-80%</v>
      </c>
    </row>
    <row r="399" spans="1:12">
      <c r="A399" t="s">
        <v>3441</v>
      </c>
      <c r="B399" t="s">
        <v>3442</v>
      </c>
      <c r="C399" t="s">
        <v>3024</v>
      </c>
      <c r="D399" s="2">
        <v>1149</v>
      </c>
      <c r="E399" s="2">
        <v>3999</v>
      </c>
      <c r="F399" s="1">
        <v>0.71</v>
      </c>
      <c r="G399">
        <v>4.3</v>
      </c>
      <c r="H399" s="4">
        <v>140036</v>
      </c>
      <c r="I399" t="str">
        <f t="shared" si="24"/>
        <v>yes</v>
      </c>
      <c r="J399">
        <f t="shared" si="25"/>
        <v>17195.7</v>
      </c>
      <c r="K399" t="str">
        <f t="shared" si="26"/>
        <v>&gt;#500</v>
      </c>
      <c r="L399" t="str">
        <f t="shared" si="27"/>
        <v>71-80%</v>
      </c>
    </row>
    <row r="400" spans="1:12">
      <c r="A400" t="s">
        <v>3451</v>
      </c>
      <c r="B400" t="s">
        <v>3452</v>
      </c>
      <c r="C400" t="s">
        <v>3162</v>
      </c>
      <c r="D400">
        <v>529</v>
      </c>
      <c r="E400" s="2">
        <v>1499</v>
      </c>
      <c r="F400" s="1">
        <v>0.65</v>
      </c>
      <c r="G400">
        <v>4.0999999999999996</v>
      </c>
      <c r="H400" s="4">
        <v>8599</v>
      </c>
      <c r="I400" t="str">
        <f t="shared" si="24"/>
        <v>yes</v>
      </c>
      <c r="J400">
        <f t="shared" si="25"/>
        <v>6145.9</v>
      </c>
      <c r="K400" t="str">
        <f t="shared" si="26"/>
        <v>&gt;#500</v>
      </c>
      <c r="L400" t="str">
        <f t="shared" si="27"/>
        <v>61-70%</v>
      </c>
    </row>
    <row r="401" spans="1:12">
      <c r="A401" t="s">
        <v>3461</v>
      </c>
      <c r="B401" t="s">
        <v>3462</v>
      </c>
      <c r="C401" t="s">
        <v>2990</v>
      </c>
      <c r="D401" s="2">
        <v>13999</v>
      </c>
      <c r="E401" s="2">
        <v>19499</v>
      </c>
      <c r="F401" s="1">
        <v>0.28000000000000003</v>
      </c>
      <c r="G401">
        <v>4.0999999999999996</v>
      </c>
      <c r="H401" s="4">
        <v>18998</v>
      </c>
      <c r="I401" t="str">
        <f t="shared" si="24"/>
        <v>no</v>
      </c>
      <c r="J401">
        <f t="shared" si="25"/>
        <v>79945.899999999994</v>
      </c>
      <c r="K401" t="str">
        <f t="shared" si="26"/>
        <v>&gt;#500</v>
      </c>
      <c r="L401" t="str">
        <f t="shared" si="27"/>
        <v>21-30%</v>
      </c>
    </row>
    <row r="402" spans="1:12">
      <c r="A402" t="s">
        <v>3466</v>
      </c>
      <c r="B402" t="s">
        <v>3467</v>
      </c>
      <c r="C402" t="s">
        <v>3066</v>
      </c>
      <c r="D402">
        <v>379</v>
      </c>
      <c r="E402">
        <v>999</v>
      </c>
      <c r="F402" s="1">
        <v>0.62</v>
      </c>
      <c r="G402">
        <v>4.0999999999999996</v>
      </c>
      <c r="H402" s="4">
        <v>363713</v>
      </c>
      <c r="I402" t="str">
        <f t="shared" si="24"/>
        <v>yes</v>
      </c>
      <c r="J402">
        <f t="shared" si="25"/>
        <v>4095.8999999999996</v>
      </c>
      <c r="K402" t="str">
        <f t="shared" si="26"/>
        <v>#200-#500</v>
      </c>
      <c r="L402" t="str">
        <f t="shared" si="27"/>
        <v>61-70%</v>
      </c>
    </row>
    <row r="403" spans="1:12">
      <c r="A403" t="s">
        <v>3471</v>
      </c>
      <c r="B403" t="s">
        <v>3472</v>
      </c>
      <c r="C403" t="s">
        <v>2990</v>
      </c>
      <c r="D403" s="2">
        <v>13999</v>
      </c>
      <c r="E403" s="2">
        <v>19999</v>
      </c>
      <c r="F403" s="1">
        <v>0.3</v>
      </c>
      <c r="G403">
        <v>4.0999999999999996</v>
      </c>
      <c r="H403" s="4">
        <v>19252</v>
      </c>
      <c r="I403" t="str">
        <f t="shared" si="24"/>
        <v>no</v>
      </c>
      <c r="J403">
        <f t="shared" si="25"/>
        <v>81995.899999999994</v>
      </c>
      <c r="K403" t="str">
        <f t="shared" si="26"/>
        <v>&gt;#500</v>
      </c>
      <c r="L403" t="str">
        <f t="shared" si="27"/>
        <v>21-30%</v>
      </c>
    </row>
    <row r="404" spans="1:12">
      <c r="A404" t="s">
        <v>3476</v>
      </c>
      <c r="B404" t="s">
        <v>3477</v>
      </c>
      <c r="C404" t="s">
        <v>2948</v>
      </c>
      <c r="D404" s="2">
        <v>3999</v>
      </c>
      <c r="E404" s="2">
        <v>9999</v>
      </c>
      <c r="F404" s="1">
        <v>0.6</v>
      </c>
      <c r="G404">
        <v>4.4000000000000004</v>
      </c>
      <c r="H404" s="4">
        <v>73</v>
      </c>
      <c r="I404" t="str">
        <f t="shared" si="24"/>
        <v>yes</v>
      </c>
      <c r="J404">
        <f t="shared" si="25"/>
        <v>43995.600000000006</v>
      </c>
      <c r="K404" t="str">
        <f t="shared" si="26"/>
        <v>&gt;#500</v>
      </c>
      <c r="L404" t="str">
        <f t="shared" si="27"/>
        <v>51-60%</v>
      </c>
    </row>
    <row r="405" spans="1:12">
      <c r="A405" t="s">
        <v>66</v>
      </c>
      <c r="B405" t="s">
        <v>67</v>
      </c>
      <c r="C405" t="s">
        <v>18</v>
      </c>
      <c r="D405">
        <v>149</v>
      </c>
      <c r="E405" s="2">
        <v>1000</v>
      </c>
      <c r="F405" s="1">
        <v>0.85</v>
      </c>
      <c r="G405">
        <v>3.9</v>
      </c>
      <c r="H405" s="4">
        <v>24870</v>
      </c>
      <c r="I405" t="str">
        <f t="shared" si="24"/>
        <v>yes</v>
      </c>
      <c r="J405">
        <f t="shared" si="25"/>
        <v>3900</v>
      </c>
      <c r="K405" t="str">
        <f t="shared" si="26"/>
        <v>&lt;#200</v>
      </c>
      <c r="L405" t="str">
        <f t="shared" si="27"/>
        <v>81-90%</v>
      </c>
    </row>
    <row r="406" spans="1:12">
      <c r="A406" t="s">
        <v>3493</v>
      </c>
      <c r="B406" t="s">
        <v>3494</v>
      </c>
      <c r="C406" t="s">
        <v>3495</v>
      </c>
      <c r="D406">
        <v>99</v>
      </c>
      <c r="E406">
        <v>499</v>
      </c>
      <c r="F406" s="1">
        <v>0.8</v>
      </c>
      <c r="G406">
        <v>4.3</v>
      </c>
      <c r="H406" s="4">
        <v>42641</v>
      </c>
      <c r="I406" t="str">
        <f t="shared" si="24"/>
        <v>yes</v>
      </c>
      <c r="J406">
        <f t="shared" si="25"/>
        <v>2145.6999999999998</v>
      </c>
      <c r="K406" t="str">
        <f t="shared" si="26"/>
        <v>&lt;#200</v>
      </c>
      <c r="L406" t="str">
        <f t="shared" si="27"/>
        <v>71-80%</v>
      </c>
    </row>
    <row r="407" spans="1:12">
      <c r="A407" t="s">
        <v>3503</v>
      </c>
      <c r="B407" t="s">
        <v>3504</v>
      </c>
      <c r="C407" t="s">
        <v>3066</v>
      </c>
      <c r="D407" s="2">
        <v>4790</v>
      </c>
      <c r="E407" s="2">
        <v>15990</v>
      </c>
      <c r="F407" s="1">
        <v>0.7</v>
      </c>
      <c r="G407">
        <v>4</v>
      </c>
      <c r="H407" s="4">
        <v>4390</v>
      </c>
      <c r="I407" t="str">
        <f t="shared" si="24"/>
        <v>yes</v>
      </c>
      <c r="J407">
        <f t="shared" si="25"/>
        <v>63960</v>
      </c>
      <c r="K407" t="str">
        <f t="shared" si="26"/>
        <v>&gt;#500</v>
      </c>
      <c r="L407" t="str">
        <f t="shared" si="27"/>
        <v>61-70%</v>
      </c>
    </row>
    <row r="408" spans="1:12">
      <c r="A408" t="s">
        <v>3513</v>
      </c>
      <c r="B408" t="s">
        <v>3514</v>
      </c>
      <c r="C408" t="s">
        <v>2990</v>
      </c>
      <c r="D408" s="2">
        <v>33999</v>
      </c>
      <c r="E408" s="2">
        <v>33999</v>
      </c>
      <c r="F408" s="1">
        <v>0</v>
      </c>
      <c r="G408">
        <v>4.3</v>
      </c>
      <c r="H408" s="4">
        <v>17415</v>
      </c>
      <c r="I408" t="str">
        <f t="shared" si="24"/>
        <v>no</v>
      </c>
      <c r="J408">
        <f t="shared" si="25"/>
        <v>146195.69999999998</v>
      </c>
      <c r="K408" t="str">
        <f t="shared" si="26"/>
        <v>&gt;#500</v>
      </c>
      <c r="L408" t="str">
        <f t="shared" si="27"/>
        <v>0-10%</v>
      </c>
    </row>
    <row r="409" spans="1:12">
      <c r="A409" t="s">
        <v>3517</v>
      </c>
      <c r="B409" t="s">
        <v>3518</v>
      </c>
      <c r="C409" t="s">
        <v>3519</v>
      </c>
      <c r="D409">
        <v>99</v>
      </c>
      <c r="E409">
        <v>999</v>
      </c>
      <c r="F409" s="1">
        <v>0.9</v>
      </c>
      <c r="G409">
        <v>4</v>
      </c>
      <c r="H409" s="4">
        <v>1396</v>
      </c>
      <c r="I409" t="str">
        <f t="shared" si="24"/>
        <v>yes</v>
      </c>
      <c r="J409">
        <f t="shared" si="25"/>
        <v>3996</v>
      </c>
      <c r="K409" t="str">
        <f t="shared" si="26"/>
        <v>&lt;#200</v>
      </c>
      <c r="L409" t="str">
        <f t="shared" si="27"/>
        <v>81-90%</v>
      </c>
    </row>
    <row r="410" spans="1:12">
      <c r="A410" t="s">
        <v>3528</v>
      </c>
      <c r="B410" t="s">
        <v>3529</v>
      </c>
      <c r="C410" t="s">
        <v>3066</v>
      </c>
      <c r="D410">
        <v>299</v>
      </c>
      <c r="E410" s="2">
        <v>1900</v>
      </c>
      <c r="F410" s="1">
        <v>0.84</v>
      </c>
      <c r="G410">
        <v>3.6</v>
      </c>
      <c r="H410" s="4">
        <v>18202</v>
      </c>
      <c r="I410" t="str">
        <f t="shared" si="24"/>
        <v>yes</v>
      </c>
      <c r="J410">
        <f t="shared" si="25"/>
        <v>6840</v>
      </c>
      <c r="K410" t="str">
        <f t="shared" si="26"/>
        <v>#200-#500</v>
      </c>
      <c r="L410" t="str">
        <f t="shared" si="27"/>
        <v>81-90%</v>
      </c>
    </row>
    <row r="411" spans="1:12">
      <c r="A411" t="s">
        <v>3538</v>
      </c>
      <c r="B411" t="s">
        <v>3539</v>
      </c>
      <c r="C411" t="s">
        <v>2990</v>
      </c>
      <c r="D411" s="2">
        <v>10999</v>
      </c>
      <c r="E411" s="2">
        <v>14999</v>
      </c>
      <c r="F411" s="1">
        <v>0.27</v>
      </c>
      <c r="G411">
        <v>4.0999999999999996</v>
      </c>
      <c r="H411" s="4">
        <v>18998</v>
      </c>
      <c r="I411" t="str">
        <f t="shared" si="24"/>
        <v>no</v>
      </c>
      <c r="J411">
        <f t="shared" si="25"/>
        <v>61495.899999999994</v>
      </c>
      <c r="K411" t="str">
        <f t="shared" si="26"/>
        <v>&gt;#500</v>
      </c>
      <c r="L411" t="str">
        <f t="shared" si="27"/>
        <v>21-30%</v>
      </c>
    </row>
    <row r="412" spans="1:12">
      <c r="A412" t="s">
        <v>3542</v>
      </c>
      <c r="B412" t="s">
        <v>3543</v>
      </c>
      <c r="C412" t="s">
        <v>2990</v>
      </c>
      <c r="D412" s="2">
        <v>34999</v>
      </c>
      <c r="E412" s="2">
        <v>38999</v>
      </c>
      <c r="F412" s="1">
        <v>0.1</v>
      </c>
      <c r="G412">
        <v>4.2</v>
      </c>
      <c r="H412" s="4">
        <v>11029</v>
      </c>
      <c r="I412" t="str">
        <f t="shared" si="24"/>
        <v>no</v>
      </c>
      <c r="J412">
        <f t="shared" si="25"/>
        <v>163795.80000000002</v>
      </c>
      <c r="K412" t="str">
        <f t="shared" si="26"/>
        <v>&gt;#500</v>
      </c>
      <c r="L412" t="str">
        <f t="shared" si="27"/>
        <v>0-10%</v>
      </c>
    </row>
    <row r="413" spans="1:12">
      <c r="A413" t="s">
        <v>3552</v>
      </c>
      <c r="B413" t="s">
        <v>3231</v>
      </c>
      <c r="C413" t="s">
        <v>2990</v>
      </c>
      <c r="D413" s="2">
        <v>16999</v>
      </c>
      <c r="E413" s="2">
        <v>24999</v>
      </c>
      <c r="F413" s="1">
        <v>0.32</v>
      </c>
      <c r="G413">
        <v>4.0999999999999996</v>
      </c>
      <c r="H413" s="4">
        <v>22318</v>
      </c>
      <c r="I413" t="str">
        <f t="shared" si="24"/>
        <v>no</v>
      </c>
      <c r="J413">
        <f t="shared" si="25"/>
        <v>102495.9</v>
      </c>
      <c r="K413" t="str">
        <f t="shared" si="26"/>
        <v>&gt;#500</v>
      </c>
      <c r="L413" t="str">
        <f t="shared" si="27"/>
        <v>31-40%</v>
      </c>
    </row>
    <row r="414" spans="1:12">
      <c r="A414" t="s">
        <v>3554</v>
      </c>
      <c r="B414" t="s">
        <v>3555</v>
      </c>
      <c r="C414" t="s">
        <v>3495</v>
      </c>
      <c r="D414">
        <v>199</v>
      </c>
      <c r="E414">
        <v>499</v>
      </c>
      <c r="F414" s="1">
        <v>0.6</v>
      </c>
      <c r="G414">
        <v>4.0999999999999996</v>
      </c>
      <c r="H414" s="4">
        <v>1786</v>
      </c>
      <c r="I414" t="str">
        <f t="shared" si="24"/>
        <v>yes</v>
      </c>
      <c r="J414">
        <f t="shared" si="25"/>
        <v>2045.8999999999999</v>
      </c>
      <c r="K414" t="str">
        <f t="shared" si="26"/>
        <v>&lt;#200</v>
      </c>
      <c r="L414" t="str">
        <f t="shared" si="27"/>
        <v>51-60%</v>
      </c>
    </row>
    <row r="415" spans="1:12">
      <c r="A415" t="s">
        <v>3564</v>
      </c>
      <c r="B415" t="s">
        <v>3565</v>
      </c>
      <c r="C415" t="s">
        <v>2979</v>
      </c>
      <c r="D415">
        <v>999</v>
      </c>
      <c r="E415" s="2">
        <v>1599</v>
      </c>
      <c r="F415" s="1">
        <v>0.38</v>
      </c>
      <c r="G415">
        <v>4</v>
      </c>
      <c r="H415" s="4">
        <v>7222</v>
      </c>
      <c r="I415" t="str">
        <f t="shared" si="24"/>
        <v>no</v>
      </c>
      <c r="J415">
        <f t="shared" si="25"/>
        <v>6396</v>
      </c>
      <c r="K415" t="str">
        <f t="shared" si="26"/>
        <v>&gt;#500</v>
      </c>
      <c r="L415" t="str">
        <f t="shared" si="27"/>
        <v>31-40%</v>
      </c>
    </row>
    <row r="416" spans="1:12">
      <c r="A416" t="s">
        <v>3574</v>
      </c>
      <c r="B416" t="s">
        <v>3575</v>
      </c>
      <c r="C416" t="s">
        <v>3045</v>
      </c>
      <c r="D416" s="2">
        <v>1299</v>
      </c>
      <c r="E416" s="2">
        <v>1599</v>
      </c>
      <c r="F416" s="1">
        <v>0.19</v>
      </c>
      <c r="G416">
        <v>4</v>
      </c>
      <c r="H416" s="4">
        <v>128311</v>
      </c>
      <c r="I416" t="str">
        <f t="shared" si="24"/>
        <v>no</v>
      </c>
      <c r="J416">
        <f t="shared" si="25"/>
        <v>6396</v>
      </c>
      <c r="K416" t="str">
        <f t="shared" si="26"/>
        <v>&gt;#500</v>
      </c>
      <c r="L416" t="str">
        <f t="shared" si="27"/>
        <v>11-20%</v>
      </c>
    </row>
    <row r="417" spans="1:12">
      <c r="A417" t="s">
        <v>3578</v>
      </c>
      <c r="B417" t="s">
        <v>3579</v>
      </c>
      <c r="C417" t="s">
        <v>3066</v>
      </c>
      <c r="D417">
        <v>599</v>
      </c>
      <c r="E417" s="2">
        <v>1800</v>
      </c>
      <c r="F417" s="1">
        <v>0.67</v>
      </c>
      <c r="G417">
        <v>3.5</v>
      </c>
      <c r="H417" s="4">
        <v>83996</v>
      </c>
      <c r="I417" t="str">
        <f t="shared" si="24"/>
        <v>yes</v>
      </c>
      <c r="J417">
        <f t="shared" si="25"/>
        <v>6300</v>
      </c>
      <c r="K417" t="str">
        <f t="shared" si="26"/>
        <v>&gt;#500</v>
      </c>
      <c r="L417" t="str">
        <f t="shared" si="27"/>
        <v>61-70%</v>
      </c>
    </row>
    <row r="418" spans="1:12">
      <c r="A418" t="s">
        <v>3588</v>
      </c>
      <c r="B418" t="s">
        <v>3589</v>
      </c>
      <c r="C418" t="s">
        <v>3024</v>
      </c>
      <c r="D418">
        <v>599</v>
      </c>
      <c r="E418" s="2">
        <v>1899</v>
      </c>
      <c r="F418" s="1">
        <v>0.68</v>
      </c>
      <c r="G418">
        <v>4.3</v>
      </c>
      <c r="H418" s="4">
        <v>140036</v>
      </c>
      <c r="I418" t="str">
        <f t="shared" si="24"/>
        <v>yes</v>
      </c>
      <c r="J418">
        <f t="shared" si="25"/>
        <v>8165.7</v>
      </c>
      <c r="K418" t="str">
        <f t="shared" si="26"/>
        <v>&gt;#500</v>
      </c>
      <c r="L418" t="str">
        <f t="shared" si="27"/>
        <v>61-70%</v>
      </c>
    </row>
    <row r="419" spans="1:12">
      <c r="A419" t="s">
        <v>3592</v>
      </c>
      <c r="B419" t="s">
        <v>3593</v>
      </c>
      <c r="C419" t="s">
        <v>2979</v>
      </c>
      <c r="D419" s="2">
        <v>1799</v>
      </c>
      <c r="E419" s="2">
        <v>2499</v>
      </c>
      <c r="F419" s="1">
        <v>0.28000000000000003</v>
      </c>
      <c r="G419">
        <v>4.0999999999999996</v>
      </c>
      <c r="H419" s="4">
        <v>18678</v>
      </c>
      <c r="I419" t="str">
        <f t="shared" si="24"/>
        <v>no</v>
      </c>
      <c r="J419">
        <f t="shared" si="25"/>
        <v>10245.9</v>
      </c>
      <c r="K419" t="str">
        <f t="shared" si="26"/>
        <v>&gt;#500</v>
      </c>
      <c r="L419" t="str">
        <f t="shared" si="27"/>
        <v>21-30%</v>
      </c>
    </row>
    <row r="420" spans="1:12">
      <c r="A420" t="s">
        <v>76</v>
      </c>
      <c r="B420" t="s">
        <v>77</v>
      </c>
      <c r="C420" t="s">
        <v>18</v>
      </c>
      <c r="D420">
        <v>176.63</v>
      </c>
      <c r="E420">
        <v>499</v>
      </c>
      <c r="F420" s="1">
        <v>0.65</v>
      </c>
      <c r="G420">
        <v>4.0999999999999996</v>
      </c>
      <c r="H420" s="4">
        <v>15189</v>
      </c>
      <c r="I420" t="str">
        <f t="shared" si="24"/>
        <v>yes</v>
      </c>
      <c r="J420">
        <f t="shared" si="25"/>
        <v>2045.8999999999999</v>
      </c>
      <c r="K420" t="str">
        <f t="shared" si="26"/>
        <v>&lt;#200</v>
      </c>
      <c r="L420" t="str">
        <f t="shared" si="27"/>
        <v>61-70%</v>
      </c>
    </row>
    <row r="421" spans="1:12">
      <c r="A421" t="s">
        <v>3603</v>
      </c>
      <c r="B421" t="s">
        <v>3604</v>
      </c>
      <c r="C421" t="s">
        <v>2990</v>
      </c>
      <c r="D421" s="2">
        <v>10999</v>
      </c>
      <c r="E421" s="2">
        <v>14999</v>
      </c>
      <c r="F421" s="1">
        <v>0.27</v>
      </c>
      <c r="G421">
        <v>4.0999999999999996</v>
      </c>
      <c r="H421" s="4">
        <v>18998</v>
      </c>
      <c r="I421" t="str">
        <f t="shared" si="24"/>
        <v>no</v>
      </c>
      <c r="J421">
        <f t="shared" si="25"/>
        <v>61495.899999999994</v>
      </c>
      <c r="K421" t="str">
        <f t="shared" si="26"/>
        <v>&gt;#500</v>
      </c>
      <c r="L421" t="str">
        <f t="shared" si="27"/>
        <v>21-30%</v>
      </c>
    </row>
    <row r="422" spans="1:12">
      <c r="A422" t="s">
        <v>3607</v>
      </c>
      <c r="B422" t="s">
        <v>3608</v>
      </c>
      <c r="C422" t="s">
        <v>2948</v>
      </c>
      <c r="D422" s="2">
        <v>2999</v>
      </c>
      <c r="E422" s="2">
        <v>7990</v>
      </c>
      <c r="F422" s="1">
        <v>0.62</v>
      </c>
      <c r="G422">
        <v>4.0999999999999996</v>
      </c>
      <c r="H422" s="4">
        <v>48449</v>
      </c>
      <c r="I422" t="str">
        <f t="shared" si="24"/>
        <v>yes</v>
      </c>
      <c r="J422">
        <f t="shared" si="25"/>
        <v>32758.999999999996</v>
      </c>
      <c r="K422" t="str">
        <f t="shared" si="26"/>
        <v>&gt;#500</v>
      </c>
      <c r="L422" t="str">
        <f t="shared" si="27"/>
        <v>61-70%</v>
      </c>
    </row>
    <row r="423" spans="1:12">
      <c r="A423" t="s">
        <v>3616</v>
      </c>
      <c r="B423" t="s">
        <v>3617</v>
      </c>
      <c r="C423" t="s">
        <v>2948</v>
      </c>
      <c r="D423" s="2">
        <v>1999</v>
      </c>
      <c r="E423" s="2">
        <v>7990</v>
      </c>
      <c r="F423" s="1">
        <v>0.75</v>
      </c>
      <c r="G423">
        <v>3.8</v>
      </c>
      <c r="H423" s="4">
        <v>17831</v>
      </c>
      <c r="I423" t="str">
        <f t="shared" si="24"/>
        <v>yes</v>
      </c>
      <c r="J423">
        <f t="shared" si="25"/>
        <v>30362</v>
      </c>
      <c r="K423" t="str">
        <f t="shared" si="26"/>
        <v>&gt;#500</v>
      </c>
      <c r="L423" t="str">
        <f t="shared" si="27"/>
        <v>71-80%</v>
      </c>
    </row>
    <row r="424" spans="1:12">
      <c r="A424" t="s">
        <v>86</v>
      </c>
      <c r="B424" t="s">
        <v>87</v>
      </c>
      <c r="C424" t="s">
        <v>18</v>
      </c>
      <c r="D424">
        <v>229</v>
      </c>
      <c r="E424">
        <v>299</v>
      </c>
      <c r="F424" s="1">
        <v>0.23</v>
      </c>
      <c r="G424">
        <v>4.3</v>
      </c>
      <c r="H424" s="4">
        <v>30411</v>
      </c>
      <c r="I424" t="str">
        <f t="shared" si="24"/>
        <v>no</v>
      </c>
      <c r="J424">
        <f t="shared" si="25"/>
        <v>1285.7</v>
      </c>
      <c r="K424" t="str">
        <f t="shared" si="26"/>
        <v>#200-#500</v>
      </c>
      <c r="L424" t="str">
        <f t="shared" si="27"/>
        <v>21-30%</v>
      </c>
    </row>
    <row r="425" spans="1:12">
      <c r="A425" t="s">
        <v>107</v>
      </c>
      <c r="B425" t="s">
        <v>108</v>
      </c>
      <c r="C425" t="s">
        <v>18</v>
      </c>
      <c r="D425">
        <v>199</v>
      </c>
      <c r="E425">
        <v>299</v>
      </c>
      <c r="F425" s="1">
        <v>0.33</v>
      </c>
      <c r="G425">
        <v>4</v>
      </c>
      <c r="H425" s="4">
        <v>43994</v>
      </c>
      <c r="I425" t="str">
        <f t="shared" si="24"/>
        <v>no</v>
      </c>
      <c r="J425">
        <f t="shared" si="25"/>
        <v>1196</v>
      </c>
      <c r="K425" t="str">
        <f t="shared" si="26"/>
        <v>&lt;#200</v>
      </c>
      <c r="L425" t="str">
        <f t="shared" si="27"/>
        <v>31-40%</v>
      </c>
    </row>
    <row r="426" spans="1:12">
      <c r="A426" t="s">
        <v>3624</v>
      </c>
      <c r="B426" t="s">
        <v>3625</v>
      </c>
      <c r="C426" t="s">
        <v>3162</v>
      </c>
      <c r="D426">
        <v>649</v>
      </c>
      <c r="E426">
        <v>999</v>
      </c>
      <c r="F426" s="1">
        <v>0.35</v>
      </c>
      <c r="G426">
        <v>4.2</v>
      </c>
      <c r="H426" s="4">
        <v>1315</v>
      </c>
      <c r="I426" t="str">
        <f t="shared" si="24"/>
        <v>no</v>
      </c>
      <c r="J426">
        <f t="shared" si="25"/>
        <v>4195.8</v>
      </c>
      <c r="K426" t="str">
        <f t="shared" si="26"/>
        <v>&gt;#500</v>
      </c>
      <c r="L426" t="str">
        <f t="shared" si="27"/>
        <v>31-40%</v>
      </c>
    </row>
    <row r="427" spans="1:12">
      <c r="A427" t="s">
        <v>3634</v>
      </c>
      <c r="B427" t="s">
        <v>3462</v>
      </c>
      <c r="C427" t="s">
        <v>2990</v>
      </c>
      <c r="D427" s="2">
        <v>13999</v>
      </c>
      <c r="E427" s="2">
        <v>19499</v>
      </c>
      <c r="F427" s="1">
        <v>0.28000000000000003</v>
      </c>
      <c r="G427">
        <v>4.0999999999999996</v>
      </c>
      <c r="H427" s="4">
        <v>18998</v>
      </c>
      <c r="I427" t="str">
        <f t="shared" si="24"/>
        <v>no</v>
      </c>
      <c r="J427">
        <f t="shared" si="25"/>
        <v>79945.899999999994</v>
      </c>
      <c r="K427" t="str">
        <f t="shared" si="26"/>
        <v>&gt;#500</v>
      </c>
      <c r="L427" t="str">
        <f t="shared" si="27"/>
        <v>21-30%</v>
      </c>
    </row>
    <row r="428" spans="1:12">
      <c r="A428" t="s">
        <v>3636</v>
      </c>
      <c r="B428" t="s">
        <v>3637</v>
      </c>
      <c r="C428" t="s">
        <v>3638</v>
      </c>
      <c r="D428">
        <v>119</v>
      </c>
      <c r="E428">
        <v>299</v>
      </c>
      <c r="F428" s="1">
        <v>0.6</v>
      </c>
      <c r="G428">
        <v>4.0999999999999996</v>
      </c>
      <c r="H428" s="4">
        <v>5999</v>
      </c>
      <c r="I428" t="str">
        <f t="shared" si="24"/>
        <v>yes</v>
      </c>
      <c r="J428">
        <f t="shared" si="25"/>
        <v>1225.8999999999999</v>
      </c>
      <c r="K428" t="str">
        <f t="shared" si="26"/>
        <v>&lt;#200</v>
      </c>
      <c r="L428" t="str">
        <f t="shared" si="27"/>
        <v>51-60%</v>
      </c>
    </row>
    <row r="429" spans="1:12">
      <c r="A429" t="s">
        <v>3647</v>
      </c>
      <c r="B429" t="s">
        <v>3648</v>
      </c>
      <c r="C429" t="s">
        <v>2990</v>
      </c>
      <c r="D429" s="2">
        <v>12999</v>
      </c>
      <c r="E429" s="2">
        <v>17999</v>
      </c>
      <c r="F429" s="1">
        <v>0.28000000000000003</v>
      </c>
      <c r="G429">
        <v>4.0999999999999996</v>
      </c>
      <c r="H429" s="4">
        <v>50772</v>
      </c>
      <c r="I429" t="str">
        <f t="shared" si="24"/>
        <v>no</v>
      </c>
      <c r="J429">
        <f t="shared" si="25"/>
        <v>73795.899999999994</v>
      </c>
      <c r="K429" t="str">
        <f t="shared" si="26"/>
        <v>&gt;#500</v>
      </c>
      <c r="L429" t="str">
        <f t="shared" si="27"/>
        <v>21-30%</v>
      </c>
    </row>
    <row r="430" spans="1:12">
      <c r="A430" t="s">
        <v>112</v>
      </c>
      <c r="B430" t="s">
        <v>113</v>
      </c>
      <c r="C430" t="s">
        <v>18</v>
      </c>
      <c r="D430">
        <v>154</v>
      </c>
      <c r="E430">
        <v>339</v>
      </c>
      <c r="F430" s="1">
        <v>0.55000000000000004</v>
      </c>
      <c r="G430">
        <v>4.3</v>
      </c>
      <c r="H430" s="4">
        <v>13391</v>
      </c>
      <c r="I430" t="str">
        <f t="shared" si="24"/>
        <v>yes</v>
      </c>
      <c r="J430">
        <f t="shared" si="25"/>
        <v>1457.7</v>
      </c>
      <c r="K430" t="str">
        <f t="shared" si="26"/>
        <v>&lt;#200</v>
      </c>
      <c r="L430" t="str">
        <f t="shared" si="27"/>
        <v>51-60%</v>
      </c>
    </row>
    <row r="431" spans="1:12">
      <c r="A431" t="s">
        <v>3658</v>
      </c>
      <c r="B431" t="s">
        <v>3659</v>
      </c>
      <c r="C431" t="s">
        <v>2990</v>
      </c>
      <c r="D431" s="2">
        <v>20999</v>
      </c>
      <c r="E431" s="2">
        <v>26999</v>
      </c>
      <c r="F431" s="1">
        <v>0.22</v>
      </c>
      <c r="G431">
        <v>3.9</v>
      </c>
      <c r="H431" s="4">
        <v>25824</v>
      </c>
      <c r="I431" t="str">
        <f t="shared" si="24"/>
        <v>no</v>
      </c>
      <c r="J431">
        <f t="shared" si="25"/>
        <v>105296.09999999999</v>
      </c>
      <c r="K431" t="str">
        <f t="shared" si="26"/>
        <v>&gt;#500</v>
      </c>
      <c r="L431" t="str">
        <f t="shared" si="27"/>
        <v>21-30%</v>
      </c>
    </row>
    <row r="432" spans="1:12">
      <c r="A432" t="s">
        <v>3663</v>
      </c>
      <c r="B432" t="s">
        <v>3664</v>
      </c>
      <c r="C432" t="s">
        <v>3162</v>
      </c>
      <c r="D432">
        <v>249</v>
      </c>
      <c r="E432">
        <v>649</v>
      </c>
      <c r="F432" s="1">
        <v>0.62</v>
      </c>
      <c r="G432">
        <v>4</v>
      </c>
      <c r="H432" s="4">
        <v>14404</v>
      </c>
      <c r="I432" t="str">
        <f t="shared" si="24"/>
        <v>yes</v>
      </c>
      <c r="J432">
        <f t="shared" si="25"/>
        <v>2596</v>
      </c>
      <c r="K432" t="str">
        <f t="shared" si="26"/>
        <v>#200-#500</v>
      </c>
      <c r="L432" t="str">
        <f t="shared" si="27"/>
        <v>61-70%</v>
      </c>
    </row>
    <row r="433" spans="1:12">
      <c r="A433" t="s">
        <v>3673</v>
      </c>
      <c r="B433" t="s">
        <v>3674</v>
      </c>
      <c r="C433" t="s">
        <v>3162</v>
      </c>
      <c r="D433">
        <v>99</v>
      </c>
      <c r="E433">
        <v>171</v>
      </c>
      <c r="F433" s="1">
        <v>0.42</v>
      </c>
      <c r="G433">
        <v>4.5</v>
      </c>
      <c r="H433" s="4">
        <v>11339</v>
      </c>
      <c r="I433" t="str">
        <f t="shared" si="24"/>
        <v>no</v>
      </c>
      <c r="J433">
        <f t="shared" si="25"/>
        <v>769.5</v>
      </c>
      <c r="K433" t="str">
        <f t="shared" si="26"/>
        <v>&lt;#200</v>
      </c>
      <c r="L433" t="str">
        <f t="shared" si="27"/>
        <v>41-50%</v>
      </c>
    </row>
    <row r="434" spans="1:12">
      <c r="A434" t="s">
        <v>3683</v>
      </c>
      <c r="B434" t="s">
        <v>3684</v>
      </c>
      <c r="C434" t="s">
        <v>3151</v>
      </c>
      <c r="D434">
        <v>489</v>
      </c>
      <c r="E434" s="2">
        <v>1999</v>
      </c>
      <c r="F434" s="1">
        <v>0.76</v>
      </c>
      <c r="G434">
        <v>4</v>
      </c>
      <c r="H434" s="4">
        <v>3626</v>
      </c>
      <c r="I434" t="str">
        <f t="shared" si="24"/>
        <v>yes</v>
      </c>
      <c r="J434">
        <f t="shared" si="25"/>
        <v>7996</v>
      </c>
      <c r="K434" t="str">
        <f t="shared" si="26"/>
        <v>#200-#500</v>
      </c>
      <c r="L434" t="str">
        <f t="shared" si="27"/>
        <v>71-80%</v>
      </c>
    </row>
    <row r="435" spans="1:12">
      <c r="A435" t="s">
        <v>3693</v>
      </c>
      <c r="B435" t="s">
        <v>3694</v>
      </c>
      <c r="C435" t="s">
        <v>3024</v>
      </c>
      <c r="D435">
        <v>369</v>
      </c>
      <c r="E435" s="2">
        <v>1600</v>
      </c>
      <c r="F435" s="1">
        <v>0.77</v>
      </c>
      <c r="G435">
        <v>4</v>
      </c>
      <c r="H435" s="4">
        <v>32625</v>
      </c>
      <c r="I435" t="str">
        <f t="shared" si="24"/>
        <v>yes</v>
      </c>
      <c r="J435">
        <f t="shared" si="25"/>
        <v>6400</v>
      </c>
      <c r="K435" t="str">
        <f t="shared" si="26"/>
        <v>#200-#500</v>
      </c>
      <c r="L435" t="str">
        <f t="shared" si="27"/>
        <v>71-80%</v>
      </c>
    </row>
    <row r="436" spans="1:12">
      <c r="A436" t="s">
        <v>3703</v>
      </c>
      <c r="B436" t="s">
        <v>3704</v>
      </c>
      <c r="C436" t="s">
        <v>2990</v>
      </c>
      <c r="D436" s="2">
        <v>15499</v>
      </c>
      <c r="E436" s="2">
        <v>20999</v>
      </c>
      <c r="F436" s="1">
        <v>0.26</v>
      </c>
      <c r="G436">
        <v>4.0999999999999996</v>
      </c>
      <c r="H436" s="4">
        <v>19252</v>
      </c>
      <c r="I436" t="str">
        <f t="shared" si="24"/>
        <v>no</v>
      </c>
      <c r="J436">
        <f t="shared" si="25"/>
        <v>86095.9</v>
      </c>
      <c r="K436" t="str">
        <f t="shared" si="26"/>
        <v>&gt;#500</v>
      </c>
      <c r="L436" t="str">
        <f t="shared" si="27"/>
        <v>21-30%</v>
      </c>
    </row>
    <row r="437" spans="1:12">
      <c r="A437" t="s">
        <v>3707</v>
      </c>
      <c r="B437" t="s">
        <v>3708</v>
      </c>
      <c r="C437" t="s">
        <v>2990</v>
      </c>
      <c r="D437" s="2">
        <v>15499</v>
      </c>
      <c r="E437" s="2">
        <v>18999</v>
      </c>
      <c r="F437" s="1">
        <v>0.18</v>
      </c>
      <c r="G437">
        <v>4.0999999999999996</v>
      </c>
      <c r="H437" s="4">
        <v>19252</v>
      </c>
      <c r="I437" t="str">
        <f t="shared" si="24"/>
        <v>no</v>
      </c>
      <c r="J437">
        <f t="shared" si="25"/>
        <v>77895.899999999994</v>
      </c>
      <c r="K437" t="str">
        <f t="shared" si="26"/>
        <v>&gt;#500</v>
      </c>
      <c r="L437" t="str">
        <f t="shared" si="27"/>
        <v>11-20%</v>
      </c>
    </row>
    <row r="438" spans="1:12">
      <c r="A438" t="s">
        <v>3711</v>
      </c>
      <c r="B438" t="s">
        <v>3712</v>
      </c>
      <c r="C438" t="s">
        <v>2990</v>
      </c>
      <c r="D438" s="2">
        <v>22999</v>
      </c>
      <c r="E438" s="2">
        <v>28999</v>
      </c>
      <c r="F438" s="1">
        <v>0.21</v>
      </c>
      <c r="G438">
        <v>3.9</v>
      </c>
      <c r="H438" s="4">
        <v>25824</v>
      </c>
      <c r="I438" t="str">
        <f t="shared" si="24"/>
        <v>no</v>
      </c>
      <c r="J438">
        <f t="shared" si="25"/>
        <v>113096.09999999999</v>
      </c>
      <c r="K438" t="str">
        <f t="shared" si="26"/>
        <v>&gt;#500</v>
      </c>
      <c r="L438" t="str">
        <f t="shared" si="27"/>
        <v>21-30%</v>
      </c>
    </row>
    <row r="439" spans="1:12">
      <c r="A439" t="s">
        <v>3715</v>
      </c>
      <c r="B439" t="s">
        <v>3716</v>
      </c>
      <c r="C439" t="s">
        <v>3066</v>
      </c>
      <c r="D439">
        <v>599</v>
      </c>
      <c r="E439" s="2">
        <v>1490</v>
      </c>
      <c r="F439" s="1">
        <v>0.6</v>
      </c>
      <c r="G439">
        <v>4.0999999999999996</v>
      </c>
      <c r="H439" s="4">
        <v>161679</v>
      </c>
      <c r="I439" t="str">
        <f t="shared" si="24"/>
        <v>yes</v>
      </c>
      <c r="J439">
        <f t="shared" si="25"/>
        <v>6108.9999999999991</v>
      </c>
      <c r="K439" t="str">
        <f t="shared" si="26"/>
        <v>&gt;#500</v>
      </c>
      <c r="L439" t="str">
        <f t="shared" si="27"/>
        <v>51-60%</v>
      </c>
    </row>
    <row r="440" spans="1:12">
      <c r="A440" t="s">
        <v>3725</v>
      </c>
      <c r="B440" t="s">
        <v>3726</v>
      </c>
      <c r="C440" t="s">
        <v>3495</v>
      </c>
      <c r="D440">
        <v>134</v>
      </c>
      <c r="E440">
        <v>699</v>
      </c>
      <c r="F440" s="1">
        <v>0.81</v>
      </c>
      <c r="G440">
        <v>4.0999999999999996</v>
      </c>
      <c r="H440" s="4">
        <v>16685</v>
      </c>
      <c r="I440" t="str">
        <f t="shared" si="24"/>
        <v>yes</v>
      </c>
      <c r="J440">
        <f t="shared" si="25"/>
        <v>2865.8999999999996</v>
      </c>
      <c r="K440" t="str">
        <f t="shared" si="26"/>
        <v>&lt;#200</v>
      </c>
      <c r="L440" t="str">
        <f t="shared" si="27"/>
        <v>81-90%</v>
      </c>
    </row>
    <row r="441" spans="1:12">
      <c r="A441" t="s">
        <v>3735</v>
      </c>
      <c r="B441" t="s">
        <v>3736</v>
      </c>
      <c r="C441" t="s">
        <v>2990</v>
      </c>
      <c r="D441" s="2">
        <v>7499</v>
      </c>
      <c r="E441" s="2">
        <v>7999</v>
      </c>
      <c r="F441" s="1">
        <v>0.06</v>
      </c>
      <c r="G441">
        <v>4</v>
      </c>
      <c r="H441" s="4">
        <v>30907</v>
      </c>
      <c r="I441" t="str">
        <f t="shared" si="24"/>
        <v>no</v>
      </c>
      <c r="J441">
        <f t="shared" si="25"/>
        <v>31996</v>
      </c>
      <c r="K441" t="str">
        <f t="shared" si="26"/>
        <v>&gt;#500</v>
      </c>
      <c r="L441" t="str">
        <f t="shared" si="27"/>
        <v>0-10%</v>
      </c>
    </row>
    <row r="442" spans="1:12">
      <c r="A442" t="s">
        <v>3745</v>
      </c>
      <c r="B442" t="s">
        <v>3746</v>
      </c>
      <c r="C442" t="s">
        <v>2979</v>
      </c>
      <c r="D442" s="2">
        <v>1149</v>
      </c>
      <c r="E442" s="2">
        <v>2199</v>
      </c>
      <c r="F442" s="1">
        <v>0.48</v>
      </c>
      <c r="G442">
        <v>4.3</v>
      </c>
      <c r="H442" s="4">
        <v>178912</v>
      </c>
      <c r="I442" t="str">
        <f t="shared" si="24"/>
        <v>no</v>
      </c>
      <c r="J442">
        <f t="shared" si="25"/>
        <v>9455.6999999999989</v>
      </c>
      <c r="K442" t="str">
        <f t="shared" si="26"/>
        <v>&gt;#500</v>
      </c>
      <c r="L442" t="str">
        <f t="shared" si="27"/>
        <v>41-50%</v>
      </c>
    </row>
    <row r="443" spans="1:12">
      <c r="A443" t="s">
        <v>3750</v>
      </c>
      <c r="B443" t="s">
        <v>3751</v>
      </c>
      <c r="C443" t="s">
        <v>3045</v>
      </c>
      <c r="D443" s="2">
        <v>1324</v>
      </c>
      <c r="E443" s="2">
        <v>1699</v>
      </c>
      <c r="F443" s="1">
        <v>0.22</v>
      </c>
      <c r="G443">
        <v>4</v>
      </c>
      <c r="H443" s="4">
        <v>128311</v>
      </c>
      <c r="I443" t="str">
        <f t="shared" si="24"/>
        <v>no</v>
      </c>
      <c r="J443">
        <f t="shared" si="25"/>
        <v>6796</v>
      </c>
      <c r="K443" t="str">
        <f t="shared" si="26"/>
        <v>&gt;#500</v>
      </c>
      <c r="L443" t="str">
        <f t="shared" si="27"/>
        <v>21-30%</v>
      </c>
    </row>
    <row r="444" spans="1:12">
      <c r="A444" t="s">
        <v>3755</v>
      </c>
      <c r="B444" t="s">
        <v>3756</v>
      </c>
      <c r="C444" t="s">
        <v>2990</v>
      </c>
      <c r="D444" s="2">
        <v>13999</v>
      </c>
      <c r="E444" s="2">
        <v>19999</v>
      </c>
      <c r="F444" s="1">
        <v>0.3</v>
      </c>
      <c r="G444">
        <v>4.0999999999999996</v>
      </c>
      <c r="H444" s="4">
        <v>19252</v>
      </c>
      <c r="I444" t="str">
        <f t="shared" si="24"/>
        <v>no</v>
      </c>
      <c r="J444">
        <f t="shared" si="25"/>
        <v>81995.899999999994</v>
      </c>
      <c r="K444" t="str">
        <f t="shared" si="26"/>
        <v>&gt;#500</v>
      </c>
      <c r="L444" t="str">
        <f t="shared" si="27"/>
        <v>21-30%</v>
      </c>
    </row>
    <row r="445" spans="1:12">
      <c r="A445" t="s">
        <v>122</v>
      </c>
      <c r="B445" t="s">
        <v>123</v>
      </c>
      <c r="C445" t="s">
        <v>18</v>
      </c>
      <c r="D445">
        <v>299</v>
      </c>
      <c r="E445">
        <v>799</v>
      </c>
      <c r="F445" s="1">
        <v>0.63</v>
      </c>
      <c r="G445">
        <v>4.2</v>
      </c>
      <c r="H445" s="4">
        <v>94364</v>
      </c>
      <c r="I445" t="str">
        <f t="shared" si="24"/>
        <v>yes</v>
      </c>
      <c r="J445">
        <f t="shared" si="25"/>
        <v>3355.8</v>
      </c>
      <c r="K445" t="str">
        <f t="shared" si="26"/>
        <v>#200-#500</v>
      </c>
      <c r="L445" t="str">
        <f t="shared" si="27"/>
        <v>61-70%</v>
      </c>
    </row>
    <row r="446" spans="1:12">
      <c r="A446" t="s">
        <v>3761</v>
      </c>
      <c r="B446" t="s">
        <v>3762</v>
      </c>
      <c r="C446" t="s">
        <v>2979</v>
      </c>
      <c r="D446">
        <v>999</v>
      </c>
      <c r="E446" s="2">
        <v>1599</v>
      </c>
      <c r="F446" s="1">
        <v>0.38</v>
      </c>
      <c r="G446">
        <v>4</v>
      </c>
      <c r="H446" s="4">
        <v>7222</v>
      </c>
      <c r="I446" t="str">
        <f t="shared" si="24"/>
        <v>no</v>
      </c>
      <c r="J446">
        <f t="shared" si="25"/>
        <v>6396</v>
      </c>
      <c r="K446" t="str">
        <f t="shared" si="26"/>
        <v>&gt;#500</v>
      </c>
      <c r="L446" t="str">
        <f t="shared" si="27"/>
        <v>31-40%</v>
      </c>
    </row>
    <row r="447" spans="1:12">
      <c r="A447" t="s">
        <v>3766</v>
      </c>
      <c r="B447" t="s">
        <v>3767</v>
      </c>
      <c r="C447" t="s">
        <v>2990</v>
      </c>
      <c r="D447" s="2">
        <v>12999</v>
      </c>
      <c r="E447" s="2">
        <v>17999</v>
      </c>
      <c r="F447" s="1">
        <v>0.28000000000000003</v>
      </c>
      <c r="G447">
        <v>4.0999999999999996</v>
      </c>
      <c r="H447" s="4">
        <v>18998</v>
      </c>
      <c r="I447" t="str">
        <f t="shared" si="24"/>
        <v>no</v>
      </c>
      <c r="J447">
        <f t="shared" si="25"/>
        <v>73795.899999999994</v>
      </c>
      <c r="K447" t="str">
        <f t="shared" si="26"/>
        <v>&gt;#500</v>
      </c>
      <c r="L447" t="str">
        <f t="shared" si="27"/>
        <v>21-30%</v>
      </c>
    </row>
    <row r="448" spans="1:12">
      <c r="A448" t="s">
        <v>3770</v>
      </c>
      <c r="B448" t="s">
        <v>3771</v>
      </c>
      <c r="C448" t="s">
        <v>2990</v>
      </c>
      <c r="D448" s="2">
        <v>15490</v>
      </c>
      <c r="E448" s="2">
        <v>20990</v>
      </c>
      <c r="F448" s="1">
        <v>0.26</v>
      </c>
      <c r="G448">
        <v>4.2</v>
      </c>
      <c r="H448" s="4">
        <v>32916</v>
      </c>
      <c r="I448" t="str">
        <f t="shared" si="24"/>
        <v>no</v>
      </c>
      <c r="J448">
        <f t="shared" si="25"/>
        <v>88158</v>
      </c>
      <c r="K448" t="str">
        <f t="shared" si="26"/>
        <v>&gt;#500</v>
      </c>
      <c r="L448" t="str">
        <f t="shared" si="27"/>
        <v>21-30%</v>
      </c>
    </row>
    <row r="449" spans="1:12">
      <c r="A449" t="s">
        <v>3775</v>
      </c>
      <c r="B449" t="s">
        <v>3776</v>
      </c>
      <c r="C449" t="s">
        <v>3777</v>
      </c>
      <c r="D449">
        <v>999</v>
      </c>
      <c r="E449" s="2">
        <v>2899</v>
      </c>
      <c r="F449" s="1">
        <v>0.66</v>
      </c>
      <c r="G449">
        <v>4.5999999999999996</v>
      </c>
      <c r="H449" s="4">
        <v>26603</v>
      </c>
      <c r="I449" t="str">
        <f t="shared" si="24"/>
        <v>yes</v>
      </c>
      <c r="J449">
        <f t="shared" si="25"/>
        <v>13335.4</v>
      </c>
      <c r="K449" t="str">
        <f t="shared" si="26"/>
        <v>&gt;#500</v>
      </c>
      <c r="L449" t="str">
        <f t="shared" si="27"/>
        <v>61-70%</v>
      </c>
    </row>
    <row r="450" spans="1:12">
      <c r="A450" t="s">
        <v>3786</v>
      </c>
      <c r="B450" t="s">
        <v>3787</v>
      </c>
      <c r="C450" t="s">
        <v>2948</v>
      </c>
      <c r="D450" s="2">
        <v>1599</v>
      </c>
      <c r="E450" s="2">
        <v>4999</v>
      </c>
      <c r="F450" s="1">
        <v>0.68</v>
      </c>
      <c r="G450">
        <v>4</v>
      </c>
      <c r="H450" s="4">
        <v>67950</v>
      </c>
      <c r="I450" t="str">
        <f t="shared" ref="I450:I513" si="28">IF(F450&gt;=0.5,"yes","no")</f>
        <v>yes</v>
      </c>
      <c r="J450">
        <f t="shared" si="25"/>
        <v>19996</v>
      </c>
      <c r="K450" t="str">
        <f t="shared" si="26"/>
        <v>&gt;#500</v>
      </c>
      <c r="L450" t="str">
        <f t="shared" si="27"/>
        <v>61-70%</v>
      </c>
    </row>
    <row r="451" spans="1:12">
      <c r="A451" t="s">
        <v>3796</v>
      </c>
      <c r="B451" t="s">
        <v>3797</v>
      </c>
      <c r="C451" t="s">
        <v>3045</v>
      </c>
      <c r="D451" s="2">
        <v>1324</v>
      </c>
      <c r="E451" s="2">
        <v>1699</v>
      </c>
      <c r="F451" s="1">
        <v>0.22</v>
      </c>
      <c r="G451">
        <v>4</v>
      </c>
      <c r="H451" s="4">
        <v>128311</v>
      </c>
      <c r="I451" t="str">
        <f t="shared" si="28"/>
        <v>no</v>
      </c>
      <c r="J451">
        <f t="shared" ref="J451:J514" si="29">E451*G451</f>
        <v>6796</v>
      </c>
      <c r="K451" t="str">
        <f t="shared" ref="K451:K514" si="30">IF(D451&lt;200,"&lt;#200",IF(D451&lt;=500,"#200-#500","&gt;#500"))</f>
        <v>&gt;#500</v>
      </c>
      <c r="L451" t="str">
        <f t="shared" ref="L451:L514" si="31">IF(F451&lt;=0.1,"0-10%",IF(F451&lt;=0.2,"11-20%",IF(F451&lt;=0.3,"21-30%",IF(F451&lt;=0.4,"31-40%",IF(F451&lt;=0.5,"41-50%",IF(F451&lt;=0.6,"51-60%",IF(F451&lt;=0.7,"61-70%",IF(F451&lt;=0.8,"71-80%",IF(F451&lt;=0.9,"81-90%","91-100%")))))))))</f>
        <v>21-30%</v>
      </c>
    </row>
    <row r="452" spans="1:12">
      <c r="A452" t="s">
        <v>3799</v>
      </c>
      <c r="B452" t="s">
        <v>3800</v>
      </c>
      <c r="C452" t="s">
        <v>2990</v>
      </c>
      <c r="D452" s="2">
        <v>20999</v>
      </c>
      <c r="E452" s="2">
        <v>29990</v>
      </c>
      <c r="F452" s="1">
        <v>0.3</v>
      </c>
      <c r="G452">
        <v>4.3</v>
      </c>
      <c r="H452" s="4">
        <v>9499</v>
      </c>
      <c r="I452" t="str">
        <f t="shared" si="28"/>
        <v>no</v>
      </c>
      <c r="J452">
        <f t="shared" si="29"/>
        <v>128957</v>
      </c>
      <c r="K452" t="str">
        <f t="shared" si="30"/>
        <v>&gt;#500</v>
      </c>
      <c r="L452" t="str">
        <f t="shared" si="31"/>
        <v>21-30%</v>
      </c>
    </row>
    <row r="453" spans="1:12">
      <c r="A453" t="s">
        <v>3809</v>
      </c>
      <c r="B453" t="s">
        <v>3810</v>
      </c>
      <c r="C453" t="s">
        <v>3162</v>
      </c>
      <c r="D453">
        <v>999</v>
      </c>
      <c r="E453" s="2">
        <v>1999</v>
      </c>
      <c r="F453" s="1">
        <v>0.5</v>
      </c>
      <c r="G453">
        <v>4.3</v>
      </c>
      <c r="H453" s="4">
        <v>1777</v>
      </c>
      <c r="I453" t="str">
        <f t="shared" si="28"/>
        <v>yes</v>
      </c>
      <c r="J453">
        <f t="shared" si="29"/>
        <v>8595.6999999999989</v>
      </c>
      <c r="K453" t="str">
        <f t="shared" si="30"/>
        <v>&gt;#500</v>
      </c>
      <c r="L453" t="str">
        <f t="shared" si="31"/>
        <v>41-50%</v>
      </c>
    </row>
    <row r="454" spans="1:12">
      <c r="A454" t="s">
        <v>3819</v>
      </c>
      <c r="B454" t="s">
        <v>3820</v>
      </c>
      <c r="C454" t="s">
        <v>2990</v>
      </c>
      <c r="D454" s="2">
        <v>12490</v>
      </c>
      <c r="E454" s="2">
        <v>15990</v>
      </c>
      <c r="F454" s="1">
        <v>0.22</v>
      </c>
      <c r="G454">
        <v>4.2</v>
      </c>
      <c r="H454" s="4">
        <v>58506</v>
      </c>
      <c r="I454" t="str">
        <f t="shared" si="28"/>
        <v>no</v>
      </c>
      <c r="J454">
        <f t="shared" si="29"/>
        <v>67158</v>
      </c>
      <c r="K454" t="str">
        <f t="shared" si="30"/>
        <v>&gt;#500</v>
      </c>
      <c r="L454" t="str">
        <f t="shared" si="31"/>
        <v>21-30%</v>
      </c>
    </row>
    <row r="455" spans="1:12">
      <c r="A455" t="s">
        <v>3829</v>
      </c>
      <c r="B455" t="s">
        <v>3830</v>
      </c>
      <c r="C455" t="s">
        <v>2990</v>
      </c>
      <c r="D455" s="2">
        <v>17999</v>
      </c>
      <c r="E455" s="2">
        <v>21990</v>
      </c>
      <c r="F455" s="1">
        <v>0.18</v>
      </c>
      <c r="G455">
        <v>4</v>
      </c>
      <c r="H455" s="4">
        <v>21350</v>
      </c>
      <c r="I455" t="str">
        <f t="shared" si="28"/>
        <v>no</v>
      </c>
      <c r="J455">
        <f t="shared" si="29"/>
        <v>87960</v>
      </c>
      <c r="K455" t="str">
        <f t="shared" si="30"/>
        <v>&gt;#500</v>
      </c>
      <c r="L455" t="str">
        <f t="shared" si="31"/>
        <v>11-20%</v>
      </c>
    </row>
    <row r="456" spans="1:12">
      <c r="A456" t="s">
        <v>138</v>
      </c>
      <c r="B456" t="s">
        <v>139</v>
      </c>
      <c r="C456" t="s">
        <v>18</v>
      </c>
      <c r="D456">
        <v>350</v>
      </c>
      <c r="E456">
        <v>899</v>
      </c>
      <c r="F456" s="1">
        <v>0.61</v>
      </c>
      <c r="G456">
        <v>4.2</v>
      </c>
      <c r="H456" s="4">
        <v>2263</v>
      </c>
      <c r="I456" t="str">
        <f t="shared" si="28"/>
        <v>yes</v>
      </c>
      <c r="J456">
        <f t="shared" si="29"/>
        <v>3775.8</v>
      </c>
      <c r="K456" t="str">
        <f t="shared" si="30"/>
        <v>#200-#500</v>
      </c>
      <c r="L456" t="str">
        <f t="shared" si="31"/>
        <v>61-70%</v>
      </c>
    </row>
    <row r="457" spans="1:12">
      <c r="A457" t="s">
        <v>3835</v>
      </c>
      <c r="B457" t="s">
        <v>3836</v>
      </c>
      <c r="C457" t="s">
        <v>3045</v>
      </c>
      <c r="D457" s="2">
        <v>1399</v>
      </c>
      <c r="E457" s="2">
        <v>1630</v>
      </c>
      <c r="F457" s="1">
        <v>0.14000000000000001</v>
      </c>
      <c r="G457">
        <v>4</v>
      </c>
      <c r="H457" s="4">
        <v>9378</v>
      </c>
      <c r="I457" t="str">
        <f t="shared" si="28"/>
        <v>no</v>
      </c>
      <c r="J457">
        <f t="shared" si="29"/>
        <v>6520</v>
      </c>
      <c r="K457" t="str">
        <f t="shared" si="30"/>
        <v>&gt;#500</v>
      </c>
      <c r="L457" t="str">
        <f t="shared" si="31"/>
        <v>11-20%</v>
      </c>
    </row>
    <row r="458" spans="1:12">
      <c r="A458" t="s">
        <v>148</v>
      </c>
      <c r="B458" t="s">
        <v>149</v>
      </c>
      <c r="C458" t="s">
        <v>18</v>
      </c>
      <c r="D458">
        <v>159</v>
      </c>
      <c r="E458">
        <v>399</v>
      </c>
      <c r="F458" s="1">
        <v>0.6</v>
      </c>
      <c r="G458">
        <v>4.0999999999999996</v>
      </c>
      <c r="H458" s="4">
        <v>4768</v>
      </c>
      <c r="I458" t="str">
        <f t="shared" si="28"/>
        <v>yes</v>
      </c>
      <c r="J458">
        <f t="shared" si="29"/>
        <v>1635.8999999999999</v>
      </c>
      <c r="K458" t="str">
        <f t="shared" si="30"/>
        <v>&lt;#200</v>
      </c>
      <c r="L458" t="str">
        <f t="shared" si="31"/>
        <v>51-60%</v>
      </c>
    </row>
    <row r="459" spans="1:12">
      <c r="A459" t="s">
        <v>3847</v>
      </c>
      <c r="B459" t="s">
        <v>3848</v>
      </c>
      <c r="C459" t="s">
        <v>2948</v>
      </c>
      <c r="D459" s="2">
        <v>1499</v>
      </c>
      <c r="E459" s="2">
        <v>6990</v>
      </c>
      <c r="F459" s="1">
        <v>0.79</v>
      </c>
      <c r="G459">
        <v>3.9</v>
      </c>
      <c r="H459" s="4">
        <v>21796</v>
      </c>
      <c r="I459" t="str">
        <f t="shared" si="28"/>
        <v>yes</v>
      </c>
      <c r="J459">
        <f t="shared" si="29"/>
        <v>27261</v>
      </c>
      <c r="K459" t="str">
        <f t="shared" si="30"/>
        <v>&gt;#500</v>
      </c>
      <c r="L459" t="str">
        <f t="shared" si="31"/>
        <v>71-80%</v>
      </c>
    </row>
    <row r="460" spans="1:12">
      <c r="A460" t="s">
        <v>3851</v>
      </c>
      <c r="B460" t="s">
        <v>3852</v>
      </c>
      <c r="C460" t="s">
        <v>2948</v>
      </c>
      <c r="D460" s="2">
        <v>1999</v>
      </c>
      <c r="E460" s="2">
        <v>7990</v>
      </c>
      <c r="F460" s="1">
        <v>0.75</v>
      </c>
      <c r="G460">
        <v>3.8</v>
      </c>
      <c r="H460" s="4">
        <v>17833</v>
      </c>
      <c r="I460" t="str">
        <f t="shared" si="28"/>
        <v>yes</v>
      </c>
      <c r="J460">
        <f t="shared" si="29"/>
        <v>30362</v>
      </c>
      <c r="K460" t="str">
        <f t="shared" si="30"/>
        <v>&gt;#500</v>
      </c>
      <c r="L460" t="str">
        <f t="shared" si="31"/>
        <v>71-80%</v>
      </c>
    </row>
    <row r="461" spans="1:12">
      <c r="A461" t="s">
        <v>3855</v>
      </c>
      <c r="B461" t="s">
        <v>3856</v>
      </c>
      <c r="C461" t="s">
        <v>3777</v>
      </c>
      <c r="D461">
        <v>999</v>
      </c>
      <c r="E461" s="2">
        <v>2899</v>
      </c>
      <c r="F461" s="1">
        <v>0.66</v>
      </c>
      <c r="G461">
        <v>4.7</v>
      </c>
      <c r="H461" s="4">
        <v>7779</v>
      </c>
      <c r="I461" t="str">
        <f t="shared" si="28"/>
        <v>yes</v>
      </c>
      <c r="J461">
        <f t="shared" si="29"/>
        <v>13625.300000000001</v>
      </c>
      <c r="K461" t="str">
        <f t="shared" si="30"/>
        <v>&gt;#500</v>
      </c>
      <c r="L461" t="str">
        <f t="shared" si="31"/>
        <v>61-70%</v>
      </c>
    </row>
    <row r="462" spans="1:12">
      <c r="A462" t="s">
        <v>3865</v>
      </c>
      <c r="B462" t="s">
        <v>3866</v>
      </c>
      <c r="C462" t="s">
        <v>3867</v>
      </c>
      <c r="D462" s="2">
        <v>2099</v>
      </c>
      <c r="E462" s="2">
        <v>5999</v>
      </c>
      <c r="F462" s="1">
        <v>0.65</v>
      </c>
      <c r="G462">
        <v>4.3</v>
      </c>
      <c r="H462" s="4">
        <v>17129</v>
      </c>
      <c r="I462" t="str">
        <f t="shared" si="28"/>
        <v>yes</v>
      </c>
      <c r="J462">
        <f t="shared" si="29"/>
        <v>25795.7</v>
      </c>
      <c r="K462" t="str">
        <f t="shared" si="30"/>
        <v>&gt;#500</v>
      </c>
      <c r="L462" t="str">
        <f t="shared" si="31"/>
        <v>61-70%</v>
      </c>
    </row>
    <row r="463" spans="1:12">
      <c r="A463" t="s">
        <v>3876</v>
      </c>
      <c r="B463" t="s">
        <v>3877</v>
      </c>
      <c r="C463" t="s">
        <v>3107</v>
      </c>
      <c r="D463">
        <v>337</v>
      </c>
      <c r="E463">
        <v>699</v>
      </c>
      <c r="F463" s="1">
        <v>0.52</v>
      </c>
      <c r="G463">
        <v>4.2</v>
      </c>
      <c r="H463" s="4">
        <v>4969</v>
      </c>
      <c r="I463" t="str">
        <f t="shared" si="28"/>
        <v>yes</v>
      </c>
      <c r="J463">
        <f t="shared" si="29"/>
        <v>2935.8</v>
      </c>
      <c r="K463" t="str">
        <f t="shared" si="30"/>
        <v>#200-#500</v>
      </c>
      <c r="L463" t="str">
        <f t="shared" si="31"/>
        <v>51-60%</v>
      </c>
    </row>
    <row r="464" spans="1:12">
      <c r="A464" t="s">
        <v>3886</v>
      </c>
      <c r="B464" t="s">
        <v>3887</v>
      </c>
      <c r="C464" t="s">
        <v>2948</v>
      </c>
      <c r="D464" s="2">
        <v>2999</v>
      </c>
      <c r="E464" s="2">
        <v>7990</v>
      </c>
      <c r="F464" s="1">
        <v>0.62</v>
      </c>
      <c r="G464">
        <v>4.0999999999999996</v>
      </c>
      <c r="H464" s="4">
        <v>154</v>
      </c>
      <c r="I464" t="str">
        <f t="shared" si="28"/>
        <v>yes</v>
      </c>
      <c r="J464">
        <f t="shared" si="29"/>
        <v>32758.999999999996</v>
      </c>
      <c r="K464" t="str">
        <f t="shared" si="30"/>
        <v>&gt;#500</v>
      </c>
      <c r="L464" t="str">
        <f t="shared" si="31"/>
        <v>61-70%</v>
      </c>
    </row>
    <row r="465" spans="1:12">
      <c r="A465" t="s">
        <v>3895</v>
      </c>
      <c r="B465" t="s">
        <v>3896</v>
      </c>
      <c r="C465" t="s">
        <v>2948</v>
      </c>
      <c r="D465" s="2">
        <v>1299</v>
      </c>
      <c r="E465" s="2">
        <v>5999</v>
      </c>
      <c r="F465" s="1">
        <v>0.78</v>
      </c>
      <c r="G465">
        <v>3.3</v>
      </c>
      <c r="H465" s="4">
        <v>4415</v>
      </c>
      <c r="I465" t="str">
        <f t="shared" si="28"/>
        <v>yes</v>
      </c>
      <c r="J465">
        <f t="shared" si="29"/>
        <v>19796.7</v>
      </c>
      <c r="K465" t="str">
        <f t="shared" si="30"/>
        <v>&gt;#500</v>
      </c>
      <c r="L465" t="str">
        <f t="shared" si="31"/>
        <v>71-80%</v>
      </c>
    </row>
    <row r="466" spans="1:12">
      <c r="A466" t="s">
        <v>157</v>
      </c>
      <c r="B466" t="s">
        <v>158</v>
      </c>
      <c r="C466" t="s">
        <v>18</v>
      </c>
      <c r="D466">
        <v>349</v>
      </c>
      <c r="E466">
        <v>399</v>
      </c>
      <c r="F466" s="1">
        <v>0.13</v>
      </c>
      <c r="G466">
        <v>4.4000000000000004</v>
      </c>
      <c r="H466" s="4">
        <v>18757</v>
      </c>
      <c r="I466" t="str">
        <f t="shared" si="28"/>
        <v>no</v>
      </c>
      <c r="J466">
        <f t="shared" si="29"/>
        <v>1755.6000000000001</v>
      </c>
      <c r="K466" t="str">
        <f t="shared" si="30"/>
        <v>#200-#500</v>
      </c>
      <c r="L466" t="str">
        <f t="shared" si="31"/>
        <v>11-20%</v>
      </c>
    </row>
    <row r="467" spans="1:12">
      <c r="A467" t="s">
        <v>3908</v>
      </c>
      <c r="B467" t="s">
        <v>3909</v>
      </c>
      <c r="C467" t="s">
        <v>2990</v>
      </c>
      <c r="D467" s="2">
        <v>16499</v>
      </c>
      <c r="E467" s="2">
        <v>20990</v>
      </c>
      <c r="F467" s="1">
        <v>0.21</v>
      </c>
      <c r="G467">
        <v>4</v>
      </c>
      <c r="H467" s="4">
        <v>21350</v>
      </c>
      <c r="I467" t="str">
        <f t="shared" si="28"/>
        <v>no</v>
      </c>
      <c r="J467">
        <f t="shared" si="29"/>
        <v>83960</v>
      </c>
      <c r="K467" t="str">
        <f t="shared" si="30"/>
        <v>&gt;#500</v>
      </c>
      <c r="L467" t="str">
        <f t="shared" si="31"/>
        <v>21-30%</v>
      </c>
    </row>
    <row r="468" spans="1:12">
      <c r="A468" t="s">
        <v>3912</v>
      </c>
      <c r="B468" t="s">
        <v>3913</v>
      </c>
      <c r="C468" t="s">
        <v>3066</v>
      </c>
      <c r="D468">
        <v>499</v>
      </c>
      <c r="E468">
        <v>499</v>
      </c>
      <c r="F468" s="1">
        <v>0</v>
      </c>
      <c r="G468">
        <v>4.2</v>
      </c>
      <c r="H468" s="4">
        <v>31539</v>
      </c>
      <c r="I468" t="str">
        <f t="shared" si="28"/>
        <v>no</v>
      </c>
      <c r="J468">
        <f t="shared" si="29"/>
        <v>2095.8000000000002</v>
      </c>
      <c r="K468" t="str">
        <f t="shared" si="30"/>
        <v>#200-#500</v>
      </c>
      <c r="L468" t="str">
        <f t="shared" si="31"/>
        <v>0-10%</v>
      </c>
    </row>
    <row r="469" spans="1:12">
      <c r="A469" t="s">
        <v>203</v>
      </c>
      <c r="B469" t="s">
        <v>204</v>
      </c>
      <c r="C469" t="s">
        <v>18</v>
      </c>
      <c r="D469">
        <v>970</v>
      </c>
      <c r="E469" s="2">
        <v>1799</v>
      </c>
      <c r="F469" s="1">
        <v>0.46</v>
      </c>
      <c r="G469">
        <v>4.5</v>
      </c>
      <c r="H469" s="4">
        <v>815</v>
      </c>
      <c r="I469" t="str">
        <f t="shared" si="28"/>
        <v>no</v>
      </c>
      <c r="J469">
        <f t="shared" si="29"/>
        <v>8095.5</v>
      </c>
      <c r="K469" t="str">
        <f t="shared" si="30"/>
        <v>&gt;#500</v>
      </c>
      <c r="L469" t="str">
        <f t="shared" si="31"/>
        <v>41-50%</v>
      </c>
    </row>
    <row r="470" spans="1:12">
      <c r="A470" t="s">
        <v>3924</v>
      </c>
      <c r="B470" t="s">
        <v>3925</v>
      </c>
      <c r="C470" t="s">
        <v>3777</v>
      </c>
      <c r="D470">
        <v>999</v>
      </c>
      <c r="E470" s="2">
        <v>2899</v>
      </c>
      <c r="F470" s="1">
        <v>0.66</v>
      </c>
      <c r="G470">
        <v>4.5999999999999996</v>
      </c>
      <c r="H470" s="4">
        <v>6129</v>
      </c>
      <c r="I470" t="str">
        <f t="shared" si="28"/>
        <v>yes</v>
      </c>
      <c r="J470">
        <f t="shared" si="29"/>
        <v>13335.4</v>
      </c>
      <c r="K470" t="str">
        <f t="shared" si="30"/>
        <v>&gt;#500</v>
      </c>
      <c r="L470" t="str">
        <f t="shared" si="31"/>
        <v>61-70%</v>
      </c>
    </row>
    <row r="471" spans="1:12">
      <c r="A471" t="s">
        <v>3933</v>
      </c>
      <c r="B471" t="s">
        <v>3934</v>
      </c>
      <c r="C471" t="s">
        <v>2990</v>
      </c>
      <c r="D471" s="2">
        <v>10499</v>
      </c>
      <c r="E471" s="2">
        <v>13499</v>
      </c>
      <c r="F471" s="1">
        <v>0.22</v>
      </c>
      <c r="G471">
        <v>4.2</v>
      </c>
      <c r="H471" s="4">
        <v>284</v>
      </c>
      <c r="I471" t="str">
        <f t="shared" si="28"/>
        <v>no</v>
      </c>
      <c r="J471">
        <f t="shared" si="29"/>
        <v>56695.8</v>
      </c>
      <c r="K471" t="str">
        <f t="shared" si="30"/>
        <v>&gt;#500</v>
      </c>
      <c r="L471" t="str">
        <f t="shared" si="31"/>
        <v>21-30%</v>
      </c>
    </row>
    <row r="472" spans="1:12">
      <c r="A472" t="s">
        <v>178</v>
      </c>
      <c r="B472" t="s">
        <v>179</v>
      </c>
      <c r="C472" t="s">
        <v>18</v>
      </c>
      <c r="D472">
        <v>249</v>
      </c>
      <c r="E472">
        <v>399</v>
      </c>
      <c r="F472" s="1">
        <v>0.38</v>
      </c>
      <c r="G472">
        <v>4</v>
      </c>
      <c r="H472" s="4">
        <v>43994</v>
      </c>
      <c r="I472" t="str">
        <f t="shared" si="28"/>
        <v>no</v>
      </c>
      <c r="J472">
        <f t="shared" si="29"/>
        <v>1596</v>
      </c>
      <c r="K472" t="str">
        <f t="shared" si="30"/>
        <v>#200-#500</v>
      </c>
      <c r="L472" t="str">
        <f t="shared" si="31"/>
        <v>31-40%</v>
      </c>
    </row>
    <row r="473" spans="1:12">
      <c r="A473" t="s">
        <v>3938</v>
      </c>
      <c r="B473" t="s">
        <v>3939</v>
      </c>
      <c r="C473" t="s">
        <v>3940</v>
      </c>
      <c r="D473">
        <v>251</v>
      </c>
      <c r="E473">
        <v>999</v>
      </c>
      <c r="F473" s="1">
        <v>0.75</v>
      </c>
      <c r="G473">
        <v>3.7</v>
      </c>
      <c r="H473" s="4">
        <v>3234</v>
      </c>
      <c r="I473" t="str">
        <f t="shared" si="28"/>
        <v>yes</v>
      </c>
      <c r="J473">
        <f t="shared" si="29"/>
        <v>3696.3</v>
      </c>
      <c r="K473" t="str">
        <f t="shared" si="30"/>
        <v>#200-#500</v>
      </c>
      <c r="L473" t="str">
        <f t="shared" si="31"/>
        <v>71-80%</v>
      </c>
    </row>
    <row r="474" spans="1:12">
      <c r="A474" t="s">
        <v>183</v>
      </c>
      <c r="B474" t="s">
        <v>184</v>
      </c>
      <c r="C474" t="s">
        <v>18</v>
      </c>
      <c r="D474">
        <v>199</v>
      </c>
      <c r="E474">
        <v>499</v>
      </c>
      <c r="F474" s="1">
        <v>0.6</v>
      </c>
      <c r="G474">
        <v>4.0999999999999996</v>
      </c>
      <c r="H474" s="4">
        <v>13045</v>
      </c>
      <c r="I474" t="str">
        <f t="shared" si="28"/>
        <v>yes</v>
      </c>
      <c r="J474">
        <f t="shared" si="29"/>
        <v>2045.8999999999999</v>
      </c>
      <c r="K474" t="str">
        <f t="shared" si="30"/>
        <v>&lt;#200</v>
      </c>
      <c r="L474" t="str">
        <f t="shared" si="31"/>
        <v>51-60%</v>
      </c>
    </row>
    <row r="475" spans="1:12">
      <c r="A475" t="s">
        <v>3956</v>
      </c>
      <c r="B475" t="s">
        <v>3957</v>
      </c>
      <c r="C475" t="s">
        <v>2990</v>
      </c>
      <c r="D475" s="2">
        <v>6499</v>
      </c>
      <c r="E475" s="2">
        <v>7999</v>
      </c>
      <c r="F475" s="1">
        <v>0.19</v>
      </c>
      <c r="G475">
        <v>4.0999999999999996</v>
      </c>
      <c r="H475" s="4">
        <v>313832</v>
      </c>
      <c r="I475" t="str">
        <f t="shared" si="28"/>
        <v>no</v>
      </c>
      <c r="J475">
        <f t="shared" si="29"/>
        <v>32795.899999999994</v>
      </c>
      <c r="K475" t="str">
        <f t="shared" si="30"/>
        <v>&gt;#500</v>
      </c>
      <c r="L475" t="str">
        <f t="shared" si="31"/>
        <v>11-20%</v>
      </c>
    </row>
    <row r="476" spans="1:12">
      <c r="A476" t="s">
        <v>3961</v>
      </c>
      <c r="B476" t="s">
        <v>3962</v>
      </c>
      <c r="C476" t="s">
        <v>2948</v>
      </c>
      <c r="D476" s="2">
        <v>2999</v>
      </c>
      <c r="E476" s="2">
        <v>9999</v>
      </c>
      <c r="F476" s="1">
        <v>0.7</v>
      </c>
      <c r="G476">
        <v>4.2</v>
      </c>
      <c r="H476" s="4">
        <v>20879</v>
      </c>
      <c r="I476" t="str">
        <f t="shared" si="28"/>
        <v>yes</v>
      </c>
      <c r="J476">
        <f t="shared" si="29"/>
        <v>41995.8</v>
      </c>
      <c r="K476" t="str">
        <f t="shared" si="30"/>
        <v>&gt;#500</v>
      </c>
      <c r="L476" t="str">
        <f t="shared" si="31"/>
        <v>61-70%</v>
      </c>
    </row>
    <row r="477" spans="1:12">
      <c r="A477" t="s">
        <v>3971</v>
      </c>
      <c r="B477" t="s">
        <v>3972</v>
      </c>
      <c r="C477" t="s">
        <v>3973</v>
      </c>
      <c r="D477">
        <v>279</v>
      </c>
      <c r="E477" s="2">
        <v>1499</v>
      </c>
      <c r="F477" s="1">
        <v>0.81</v>
      </c>
      <c r="G477">
        <v>4.2</v>
      </c>
      <c r="H477" s="4">
        <v>2646</v>
      </c>
      <c r="I477" t="str">
        <f t="shared" si="28"/>
        <v>yes</v>
      </c>
      <c r="J477">
        <f t="shared" si="29"/>
        <v>6295.8</v>
      </c>
      <c r="K477" t="str">
        <f t="shared" si="30"/>
        <v>#200-#500</v>
      </c>
      <c r="L477" t="str">
        <f t="shared" si="31"/>
        <v>81-90%</v>
      </c>
    </row>
    <row r="478" spans="1:12">
      <c r="A478" t="s">
        <v>3982</v>
      </c>
      <c r="B478" t="s">
        <v>3983</v>
      </c>
      <c r="C478" t="s">
        <v>3495</v>
      </c>
      <c r="D478">
        <v>269</v>
      </c>
      <c r="E478" s="2">
        <v>1499</v>
      </c>
      <c r="F478" s="1">
        <v>0.82</v>
      </c>
      <c r="G478">
        <v>4.5</v>
      </c>
      <c r="H478" s="4">
        <v>28978</v>
      </c>
      <c r="I478" t="str">
        <f t="shared" si="28"/>
        <v>yes</v>
      </c>
      <c r="J478">
        <f t="shared" si="29"/>
        <v>6745.5</v>
      </c>
      <c r="K478" t="str">
        <f t="shared" si="30"/>
        <v>#200-#500</v>
      </c>
      <c r="L478" t="str">
        <f t="shared" si="31"/>
        <v>81-90%</v>
      </c>
    </row>
    <row r="479" spans="1:12">
      <c r="A479" t="s">
        <v>3992</v>
      </c>
      <c r="B479" t="s">
        <v>3993</v>
      </c>
      <c r="C479" t="s">
        <v>2990</v>
      </c>
      <c r="D479" s="2">
        <v>8999</v>
      </c>
      <c r="E479" s="2">
        <v>13499</v>
      </c>
      <c r="F479" s="1">
        <v>0.33</v>
      </c>
      <c r="G479">
        <v>3.8</v>
      </c>
      <c r="H479" s="4">
        <v>3145</v>
      </c>
      <c r="I479" t="str">
        <f t="shared" si="28"/>
        <v>no</v>
      </c>
      <c r="J479">
        <f t="shared" si="29"/>
        <v>51296.2</v>
      </c>
      <c r="K479" t="str">
        <f t="shared" si="30"/>
        <v>&gt;#500</v>
      </c>
      <c r="L479" t="str">
        <f t="shared" si="31"/>
        <v>31-40%</v>
      </c>
    </row>
    <row r="480" spans="1:12">
      <c r="A480" t="s">
        <v>233</v>
      </c>
      <c r="B480" t="s">
        <v>234</v>
      </c>
      <c r="C480" t="s">
        <v>18</v>
      </c>
      <c r="D480">
        <v>59</v>
      </c>
      <c r="E480">
        <v>199</v>
      </c>
      <c r="F480" s="1">
        <v>0.7</v>
      </c>
      <c r="G480">
        <v>4</v>
      </c>
      <c r="H480" s="4">
        <v>9377</v>
      </c>
      <c r="I480" t="str">
        <f t="shared" si="28"/>
        <v>yes</v>
      </c>
      <c r="J480">
        <f t="shared" si="29"/>
        <v>796</v>
      </c>
      <c r="K480" t="str">
        <f t="shared" si="30"/>
        <v>&lt;#200</v>
      </c>
      <c r="L480" t="str">
        <f t="shared" si="31"/>
        <v>61-70%</v>
      </c>
    </row>
    <row r="481" spans="1:12">
      <c r="A481" t="s">
        <v>4004</v>
      </c>
      <c r="B481" t="s">
        <v>4005</v>
      </c>
      <c r="C481" t="s">
        <v>3066</v>
      </c>
      <c r="D481">
        <v>599</v>
      </c>
      <c r="E481" s="2">
        <v>1299</v>
      </c>
      <c r="F481" s="1">
        <v>0.54</v>
      </c>
      <c r="G481">
        <v>4.0999999999999996</v>
      </c>
      <c r="H481" s="4">
        <v>192589</v>
      </c>
      <c r="I481" t="str">
        <f t="shared" si="28"/>
        <v>yes</v>
      </c>
      <c r="J481">
        <f t="shared" si="29"/>
        <v>5325.9</v>
      </c>
      <c r="K481" t="str">
        <f t="shared" si="30"/>
        <v>&gt;#500</v>
      </c>
      <c r="L481" t="str">
        <f t="shared" si="31"/>
        <v>51-60%</v>
      </c>
    </row>
    <row r="482" spans="1:12">
      <c r="A482" t="s">
        <v>4009</v>
      </c>
      <c r="B482" t="s">
        <v>4010</v>
      </c>
      <c r="C482" t="s">
        <v>3867</v>
      </c>
      <c r="D482">
        <v>349</v>
      </c>
      <c r="E482">
        <v>999</v>
      </c>
      <c r="F482" s="1">
        <v>0.65</v>
      </c>
      <c r="G482">
        <v>3.8</v>
      </c>
      <c r="H482" s="4">
        <v>16557</v>
      </c>
      <c r="I482" t="str">
        <f t="shared" si="28"/>
        <v>yes</v>
      </c>
      <c r="J482">
        <f t="shared" si="29"/>
        <v>3796.2</v>
      </c>
      <c r="K482" t="str">
        <f t="shared" si="30"/>
        <v>#200-#500</v>
      </c>
      <c r="L482" t="str">
        <f t="shared" si="31"/>
        <v>61-70%</v>
      </c>
    </row>
    <row r="483" spans="1:12">
      <c r="A483" t="s">
        <v>4019</v>
      </c>
      <c r="B483" t="s">
        <v>3462</v>
      </c>
      <c r="C483" t="s">
        <v>2990</v>
      </c>
      <c r="D483" s="2">
        <v>13999</v>
      </c>
      <c r="E483" s="2">
        <v>19499</v>
      </c>
      <c r="F483" s="1">
        <v>0.28000000000000003</v>
      </c>
      <c r="G483">
        <v>4.0999999999999996</v>
      </c>
      <c r="H483" s="4">
        <v>18998</v>
      </c>
      <c r="I483" t="str">
        <f t="shared" si="28"/>
        <v>no</v>
      </c>
      <c r="J483">
        <f t="shared" si="29"/>
        <v>79945.899999999994</v>
      </c>
      <c r="K483" t="str">
        <f t="shared" si="30"/>
        <v>&gt;#500</v>
      </c>
      <c r="L483" t="str">
        <f t="shared" si="31"/>
        <v>21-30%</v>
      </c>
    </row>
    <row r="484" spans="1:12">
      <c r="A484" t="s">
        <v>4021</v>
      </c>
      <c r="B484" t="s">
        <v>4022</v>
      </c>
      <c r="C484" t="s">
        <v>3867</v>
      </c>
      <c r="D484">
        <v>349</v>
      </c>
      <c r="E484">
        <v>999</v>
      </c>
      <c r="F484" s="1">
        <v>0.65</v>
      </c>
      <c r="G484">
        <v>3.8</v>
      </c>
      <c r="H484" s="4">
        <v>16557</v>
      </c>
      <c r="I484" t="str">
        <f t="shared" si="28"/>
        <v>yes</v>
      </c>
      <c r="J484">
        <f t="shared" si="29"/>
        <v>3796.2</v>
      </c>
      <c r="K484" t="str">
        <f t="shared" si="30"/>
        <v>#200-#500</v>
      </c>
      <c r="L484" t="str">
        <f t="shared" si="31"/>
        <v>61-70%</v>
      </c>
    </row>
    <row r="485" spans="1:12">
      <c r="A485" t="s">
        <v>4026</v>
      </c>
      <c r="B485" t="s">
        <v>4027</v>
      </c>
      <c r="C485" t="s">
        <v>3162</v>
      </c>
      <c r="D485">
        <v>499</v>
      </c>
      <c r="E485">
        <v>599</v>
      </c>
      <c r="F485" s="1">
        <v>0.17</v>
      </c>
      <c r="G485">
        <v>4.2</v>
      </c>
      <c r="H485" s="4">
        <v>21916</v>
      </c>
      <c r="I485" t="str">
        <f t="shared" si="28"/>
        <v>no</v>
      </c>
      <c r="J485">
        <f t="shared" si="29"/>
        <v>2515.8000000000002</v>
      </c>
      <c r="K485" t="str">
        <f t="shared" si="30"/>
        <v>#200-#500</v>
      </c>
      <c r="L485" t="str">
        <f t="shared" si="31"/>
        <v>11-20%</v>
      </c>
    </row>
    <row r="486" spans="1:12">
      <c r="A486" t="s">
        <v>4036</v>
      </c>
      <c r="B486" t="s">
        <v>3221</v>
      </c>
      <c r="C486" t="s">
        <v>2948</v>
      </c>
      <c r="D486" s="2">
        <v>2199</v>
      </c>
      <c r="E486" s="2">
        <v>9999</v>
      </c>
      <c r="F486" s="1">
        <v>0.78</v>
      </c>
      <c r="G486">
        <v>4.2</v>
      </c>
      <c r="H486" s="4">
        <v>29472</v>
      </c>
      <c r="I486" t="str">
        <f t="shared" si="28"/>
        <v>yes</v>
      </c>
      <c r="J486">
        <f t="shared" si="29"/>
        <v>41995.8</v>
      </c>
      <c r="K486" t="str">
        <f t="shared" si="30"/>
        <v>&gt;#500</v>
      </c>
      <c r="L486" t="str">
        <f t="shared" si="31"/>
        <v>71-80%</v>
      </c>
    </row>
    <row r="487" spans="1:12">
      <c r="A487" t="s">
        <v>4040</v>
      </c>
      <c r="B487" t="s">
        <v>4041</v>
      </c>
      <c r="C487" t="s">
        <v>3638</v>
      </c>
      <c r="D487">
        <v>95</v>
      </c>
      <c r="E487">
        <v>499</v>
      </c>
      <c r="F487" s="1">
        <v>0.81</v>
      </c>
      <c r="G487">
        <v>4.2</v>
      </c>
      <c r="H487" s="4">
        <v>1949</v>
      </c>
      <c r="I487" t="str">
        <f t="shared" si="28"/>
        <v>yes</v>
      </c>
      <c r="J487">
        <f t="shared" si="29"/>
        <v>2095.8000000000002</v>
      </c>
      <c r="K487" t="str">
        <f t="shared" si="30"/>
        <v>&lt;#200</v>
      </c>
      <c r="L487" t="str">
        <f t="shared" si="31"/>
        <v>81-90%</v>
      </c>
    </row>
    <row r="488" spans="1:12">
      <c r="A488" t="s">
        <v>4050</v>
      </c>
      <c r="B488" t="s">
        <v>4051</v>
      </c>
      <c r="C488" t="s">
        <v>18</v>
      </c>
      <c r="D488">
        <v>139</v>
      </c>
      <c r="E488">
        <v>249</v>
      </c>
      <c r="F488" s="1">
        <v>0.44</v>
      </c>
      <c r="G488">
        <v>4</v>
      </c>
      <c r="H488" s="4">
        <v>9377</v>
      </c>
      <c r="I488" t="str">
        <f t="shared" si="28"/>
        <v>no</v>
      </c>
      <c r="J488">
        <f t="shared" si="29"/>
        <v>996</v>
      </c>
      <c r="K488" t="str">
        <f t="shared" si="30"/>
        <v>&lt;#200</v>
      </c>
      <c r="L488" t="str">
        <f t="shared" si="31"/>
        <v>41-50%</v>
      </c>
    </row>
    <row r="489" spans="1:12">
      <c r="A489" t="s">
        <v>4054</v>
      </c>
      <c r="B489" t="s">
        <v>4055</v>
      </c>
      <c r="C489" t="s">
        <v>2948</v>
      </c>
      <c r="D489" s="2">
        <v>4499</v>
      </c>
      <c r="E489" s="2">
        <v>7999</v>
      </c>
      <c r="F489" s="1">
        <v>0.44</v>
      </c>
      <c r="G489">
        <v>3.5</v>
      </c>
      <c r="H489" s="4">
        <v>37</v>
      </c>
      <c r="I489" t="str">
        <f t="shared" si="28"/>
        <v>no</v>
      </c>
      <c r="J489">
        <f t="shared" si="29"/>
        <v>27996.5</v>
      </c>
      <c r="K489" t="str">
        <f t="shared" si="30"/>
        <v>&gt;#500</v>
      </c>
      <c r="L489" t="str">
        <f t="shared" si="31"/>
        <v>41-50%</v>
      </c>
    </row>
    <row r="490" spans="1:12">
      <c r="A490" t="s">
        <v>4064</v>
      </c>
      <c r="B490" t="s">
        <v>4065</v>
      </c>
      <c r="C490" t="s">
        <v>3495</v>
      </c>
      <c r="D490">
        <v>89</v>
      </c>
      <c r="E490">
        <v>599</v>
      </c>
      <c r="F490" s="1">
        <v>0.85</v>
      </c>
      <c r="G490">
        <v>4.3</v>
      </c>
      <c r="H490" s="4">
        <v>2351</v>
      </c>
      <c r="I490" t="str">
        <f t="shared" si="28"/>
        <v>yes</v>
      </c>
      <c r="J490">
        <f t="shared" si="29"/>
        <v>2575.6999999999998</v>
      </c>
      <c r="K490" t="str">
        <f t="shared" si="30"/>
        <v>&lt;#200</v>
      </c>
      <c r="L490" t="str">
        <f t="shared" si="31"/>
        <v>81-90%</v>
      </c>
    </row>
    <row r="491" spans="1:12">
      <c r="A491" t="s">
        <v>4074</v>
      </c>
      <c r="B491" t="s">
        <v>4075</v>
      </c>
      <c r="C491" t="s">
        <v>2990</v>
      </c>
      <c r="D491" s="2">
        <v>15499</v>
      </c>
      <c r="E491" s="2">
        <v>20999</v>
      </c>
      <c r="F491" s="1">
        <v>0.26</v>
      </c>
      <c r="G491">
        <v>4.0999999999999996</v>
      </c>
      <c r="H491" s="4">
        <v>19253</v>
      </c>
      <c r="I491" t="str">
        <f t="shared" si="28"/>
        <v>no</v>
      </c>
      <c r="J491">
        <f t="shared" si="29"/>
        <v>86095.9</v>
      </c>
      <c r="K491" t="str">
        <f t="shared" si="30"/>
        <v>&gt;#500</v>
      </c>
      <c r="L491" t="str">
        <f t="shared" si="31"/>
        <v>21-30%</v>
      </c>
    </row>
    <row r="492" spans="1:12">
      <c r="A492" t="s">
        <v>4077</v>
      </c>
      <c r="B492" t="s">
        <v>4078</v>
      </c>
      <c r="C492" t="s">
        <v>2990</v>
      </c>
      <c r="D492" s="2">
        <v>13999</v>
      </c>
      <c r="E492" s="2">
        <v>15999</v>
      </c>
      <c r="F492" s="1">
        <v>0.13</v>
      </c>
      <c r="G492">
        <v>3.9</v>
      </c>
      <c r="H492" s="4">
        <v>2180</v>
      </c>
      <c r="I492" t="str">
        <f t="shared" si="28"/>
        <v>no</v>
      </c>
      <c r="J492">
        <f t="shared" si="29"/>
        <v>62396.1</v>
      </c>
      <c r="K492" t="str">
        <f t="shared" si="30"/>
        <v>&gt;#500</v>
      </c>
      <c r="L492" t="str">
        <f t="shared" si="31"/>
        <v>11-20%</v>
      </c>
    </row>
    <row r="493" spans="1:12">
      <c r="A493" t="s">
        <v>4087</v>
      </c>
      <c r="B493" t="s">
        <v>4088</v>
      </c>
      <c r="C493" t="s">
        <v>2948</v>
      </c>
      <c r="D493" s="2">
        <v>1999</v>
      </c>
      <c r="E493" s="2">
        <v>4999</v>
      </c>
      <c r="F493" s="1">
        <v>0.6</v>
      </c>
      <c r="G493">
        <v>3.9</v>
      </c>
      <c r="H493" s="4">
        <v>7571</v>
      </c>
      <c r="I493" t="str">
        <f t="shared" si="28"/>
        <v>yes</v>
      </c>
      <c r="J493">
        <f t="shared" si="29"/>
        <v>19496.099999999999</v>
      </c>
      <c r="K493" t="str">
        <f t="shared" si="30"/>
        <v>&gt;#500</v>
      </c>
      <c r="L493" t="str">
        <f t="shared" si="31"/>
        <v>51-60%</v>
      </c>
    </row>
    <row r="494" spans="1:12">
      <c r="A494" t="s">
        <v>4097</v>
      </c>
      <c r="B494" t="s">
        <v>4098</v>
      </c>
      <c r="C494" t="s">
        <v>2948</v>
      </c>
      <c r="D494" s="2">
        <v>1399</v>
      </c>
      <c r="E494" s="2">
        <v>5999</v>
      </c>
      <c r="F494" s="1">
        <v>0.77</v>
      </c>
      <c r="G494">
        <v>3.3</v>
      </c>
      <c r="H494" s="4">
        <v>4415</v>
      </c>
      <c r="I494" t="str">
        <f t="shared" si="28"/>
        <v>yes</v>
      </c>
      <c r="J494">
        <f t="shared" si="29"/>
        <v>19796.7</v>
      </c>
      <c r="K494" t="str">
        <f t="shared" si="30"/>
        <v>&gt;#500</v>
      </c>
      <c r="L494" t="str">
        <f t="shared" si="31"/>
        <v>71-80%</v>
      </c>
    </row>
    <row r="495" spans="1:12">
      <c r="A495" t="s">
        <v>4102</v>
      </c>
      <c r="B495" t="s">
        <v>4103</v>
      </c>
      <c r="C495" t="s">
        <v>3151</v>
      </c>
      <c r="D495">
        <v>599</v>
      </c>
      <c r="E495">
        <v>999</v>
      </c>
      <c r="F495" s="1">
        <v>0.4</v>
      </c>
      <c r="G495">
        <v>4</v>
      </c>
      <c r="H495" s="4">
        <v>18654</v>
      </c>
      <c r="I495" t="str">
        <f t="shared" si="28"/>
        <v>no</v>
      </c>
      <c r="J495">
        <f t="shared" si="29"/>
        <v>3996</v>
      </c>
      <c r="K495" t="str">
        <f t="shared" si="30"/>
        <v>&gt;#500</v>
      </c>
      <c r="L495" t="str">
        <f t="shared" si="31"/>
        <v>31-40%</v>
      </c>
    </row>
    <row r="496" spans="1:12">
      <c r="A496" t="s">
        <v>4112</v>
      </c>
      <c r="B496" t="s">
        <v>4113</v>
      </c>
      <c r="C496" t="s">
        <v>3162</v>
      </c>
      <c r="D496">
        <v>199</v>
      </c>
      <c r="E496" s="2">
        <v>1099</v>
      </c>
      <c r="F496" s="1">
        <v>0.82</v>
      </c>
      <c r="G496">
        <v>4</v>
      </c>
      <c r="H496" s="4">
        <v>3197</v>
      </c>
      <c r="I496" t="str">
        <f t="shared" si="28"/>
        <v>yes</v>
      </c>
      <c r="J496">
        <f t="shared" si="29"/>
        <v>4396</v>
      </c>
      <c r="K496" t="str">
        <f t="shared" si="30"/>
        <v>&lt;#200</v>
      </c>
      <c r="L496" t="str">
        <f t="shared" si="31"/>
        <v>81-90%</v>
      </c>
    </row>
    <row r="497" spans="1:12">
      <c r="A497" t="s">
        <v>4122</v>
      </c>
      <c r="B497" t="s">
        <v>4123</v>
      </c>
      <c r="C497" t="s">
        <v>2948</v>
      </c>
      <c r="D497" s="2">
        <v>1799</v>
      </c>
      <c r="E497" s="2">
        <v>6990</v>
      </c>
      <c r="F497" s="1">
        <v>0.74</v>
      </c>
      <c r="G497">
        <v>4</v>
      </c>
      <c r="H497" s="4">
        <v>26880</v>
      </c>
      <c r="I497" t="str">
        <f t="shared" si="28"/>
        <v>yes</v>
      </c>
      <c r="J497">
        <f t="shared" si="29"/>
        <v>27960</v>
      </c>
      <c r="K497" t="str">
        <f t="shared" si="30"/>
        <v>&gt;#500</v>
      </c>
      <c r="L497" t="str">
        <f t="shared" si="31"/>
        <v>71-80%</v>
      </c>
    </row>
    <row r="498" spans="1:12">
      <c r="A498" t="s">
        <v>4132</v>
      </c>
      <c r="B498" t="s">
        <v>4133</v>
      </c>
      <c r="C498" t="s">
        <v>2948</v>
      </c>
      <c r="D498" s="2">
        <v>1499</v>
      </c>
      <c r="E498" s="2">
        <v>6990</v>
      </c>
      <c r="F498" s="1">
        <v>0.79</v>
      </c>
      <c r="G498">
        <v>3.9</v>
      </c>
      <c r="H498" s="4">
        <v>21796</v>
      </c>
      <c r="I498" t="str">
        <f t="shared" si="28"/>
        <v>yes</v>
      </c>
      <c r="J498">
        <f t="shared" si="29"/>
        <v>27261</v>
      </c>
      <c r="K498" t="str">
        <f t="shared" si="30"/>
        <v>&gt;#500</v>
      </c>
      <c r="L498" t="str">
        <f t="shared" si="31"/>
        <v>71-80%</v>
      </c>
    </row>
    <row r="499" spans="1:12">
      <c r="A499" t="s">
        <v>4136</v>
      </c>
      <c r="B499" t="s">
        <v>4137</v>
      </c>
      <c r="C499" t="s">
        <v>2990</v>
      </c>
      <c r="D499" s="2">
        <v>20999</v>
      </c>
      <c r="E499" s="2">
        <v>29990</v>
      </c>
      <c r="F499" s="1">
        <v>0.3</v>
      </c>
      <c r="G499">
        <v>4.3</v>
      </c>
      <c r="H499" s="4">
        <v>9499</v>
      </c>
      <c r="I499" t="str">
        <f t="shared" si="28"/>
        <v>no</v>
      </c>
      <c r="J499">
        <f t="shared" si="29"/>
        <v>128957</v>
      </c>
      <c r="K499" t="str">
        <f t="shared" si="30"/>
        <v>&gt;#500</v>
      </c>
      <c r="L499" t="str">
        <f t="shared" si="31"/>
        <v>21-30%</v>
      </c>
    </row>
    <row r="500" spans="1:12">
      <c r="A500" t="s">
        <v>4140</v>
      </c>
      <c r="B500" t="s">
        <v>4141</v>
      </c>
      <c r="C500" t="s">
        <v>2990</v>
      </c>
      <c r="D500" s="2">
        <v>12999</v>
      </c>
      <c r="E500" s="2">
        <v>13499</v>
      </c>
      <c r="F500" s="1">
        <v>0.04</v>
      </c>
      <c r="G500">
        <v>4.0999999999999996</v>
      </c>
      <c r="H500" s="4">
        <v>56098</v>
      </c>
      <c r="I500" t="str">
        <f t="shared" si="28"/>
        <v>no</v>
      </c>
      <c r="J500">
        <f t="shared" si="29"/>
        <v>55345.899999999994</v>
      </c>
      <c r="K500" t="str">
        <f t="shared" si="30"/>
        <v>&gt;#500</v>
      </c>
      <c r="L500" t="str">
        <f t="shared" si="31"/>
        <v>0-10%</v>
      </c>
    </row>
    <row r="501" spans="1:12">
      <c r="A501" t="s">
        <v>4150</v>
      </c>
      <c r="B501" t="s">
        <v>4151</v>
      </c>
      <c r="C501" t="s">
        <v>2990</v>
      </c>
      <c r="D501" s="2">
        <v>16999</v>
      </c>
      <c r="E501" s="2">
        <v>20999</v>
      </c>
      <c r="F501" s="1">
        <v>0.19</v>
      </c>
      <c r="G501">
        <v>4.0999999999999996</v>
      </c>
      <c r="H501" s="4">
        <v>31822</v>
      </c>
      <c r="I501" t="str">
        <f t="shared" si="28"/>
        <v>no</v>
      </c>
      <c r="J501">
        <f t="shared" si="29"/>
        <v>86095.9</v>
      </c>
      <c r="K501" t="str">
        <f t="shared" si="30"/>
        <v>&gt;#500</v>
      </c>
      <c r="L501" t="str">
        <f t="shared" si="31"/>
        <v>11-20%</v>
      </c>
    </row>
    <row r="502" spans="1:12">
      <c r="A502" t="s">
        <v>4160</v>
      </c>
      <c r="B502" t="s">
        <v>4161</v>
      </c>
      <c r="C502" t="s">
        <v>2990</v>
      </c>
      <c r="D502" s="2">
        <v>19999</v>
      </c>
      <c r="E502" s="2">
        <v>27990</v>
      </c>
      <c r="F502" s="1">
        <v>0.28999999999999998</v>
      </c>
      <c r="G502">
        <v>4.3</v>
      </c>
      <c r="H502" s="4">
        <v>9499</v>
      </c>
      <c r="I502" t="str">
        <f t="shared" si="28"/>
        <v>no</v>
      </c>
      <c r="J502">
        <f t="shared" si="29"/>
        <v>120357</v>
      </c>
      <c r="K502" t="str">
        <f t="shared" si="30"/>
        <v>&gt;#500</v>
      </c>
      <c r="L502" t="str">
        <f t="shared" si="31"/>
        <v>21-30%</v>
      </c>
    </row>
    <row r="503" spans="1:12">
      <c r="A503" t="s">
        <v>4164</v>
      </c>
      <c r="B503" t="s">
        <v>4165</v>
      </c>
      <c r="C503" t="s">
        <v>2990</v>
      </c>
      <c r="D503" s="2">
        <v>12999</v>
      </c>
      <c r="E503" s="2">
        <v>18999</v>
      </c>
      <c r="F503" s="1">
        <v>0.32</v>
      </c>
      <c r="G503">
        <v>4.0999999999999996</v>
      </c>
      <c r="H503" s="4">
        <v>50772</v>
      </c>
      <c r="I503" t="str">
        <f t="shared" si="28"/>
        <v>no</v>
      </c>
      <c r="J503">
        <f t="shared" si="29"/>
        <v>77895.899999999994</v>
      </c>
      <c r="K503" t="str">
        <f t="shared" si="30"/>
        <v>&gt;#500</v>
      </c>
      <c r="L503" t="str">
        <f t="shared" si="31"/>
        <v>31-40%</v>
      </c>
    </row>
    <row r="504" spans="1:12">
      <c r="A504" t="s">
        <v>4169</v>
      </c>
      <c r="B504" t="s">
        <v>4170</v>
      </c>
      <c r="C504" t="s">
        <v>2948</v>
      </c>
      <c r="D504" s="2">
        <v>2999</v>
      </c>
      <c r="E504" s="2">
        <v>5999</v>
      </c>
      <c r="F504" s="1">
        <v>0.5</v>
      </c>
      <c r="G504">
        <v>4.0999999999999996</v>
      </c>
      <c r="H504" s="4">
        <v>7148</v>
      </c>
      <c r="I504" t="str">
        <f t="shared" si="28"/>
        <v>yes</v>
      </c>
      <c r="J504">
        <f t="shared" si="29"/>
        <v>24595.899999999998</v>
      </c>
      <c r="K504" t="str">
        <f t="shared" si="30"/>
        <v>&gt;#500</v>
      </c>
      <c r="L504" t="str">
        <f t="shared" si="31"/>
        <v>41-50%</v>
      </c>
    </row>
    <row r="505" spans="1:12">
      <c r="A505" t="s">
        <v>292</v>
      </c>
      <c r="B505" t="s">
        <v>293</v>
      </c>
      <c r="C505" t="s">
        <v>18</v>
      </c>
      <c r="D505">
        <v>299</v>
      </c>
      <c r="E505">
        <v>999</v>
      </c>
      <c r="F505" s="1">
        <v>0.7</v>
      </c>
      <c r="G505">
        <v>4.3</v>
      </c>
      <c r="H505" s="4">
        <v>20850</v>
      </c>
      <c r="I505" t="str">
        <f t="shared" si="28"/>
        <v>yes</v>
      </c>
      <c r="J505">
        <f t="shared" si="29"/>
        <v>4295.7</v>
      </c>
      <c r="K505" t="str">
        <f t="shared" si="30"/>
        <v>#200-#500</v>
      </c>
      <c r="L505" t="str">
        <f t="shared" si="31"/>
        <v>61-70%</v>
      </c>
    </row>
    <row r="506" spans="1:12">
      <c r="A506" t="s">
        <v>282</v>
      </c>
      <c r="B506" t="s">
        <v>283</v>
      </c>
      <c r="C506" t="s">
        <v>18</v>
      </c>
      <c r="D506">
        <v>970</v>
      </c>
      <c r="E506" s="2">
        <v>1999</v>
      </c>
      <c r="F506" s="1">
        <v>0.51</v>
      </c>
      <c r="G506">
        <v>4.4000000000000004</v>
      </c>
      <c r="H506" s="4">
        <v>184</v>
      </c>
      <c r="I506" t="str">
        <f t="shared" si="28"/>
        <v>yes</v>
      </c>
      <c r="J506">
        <f t="shared" si="29"/>
        <v>8795.6</v>
      </c>
      <c r="K506" t="str">
        <f t="shared" si="30"/>
        <v>&gt;#500</v>
      </c>
      <c r="L506" t="str">
        <f t="shared" si="31"/>
        <v>51-60%</v>
      </c>
    </row>
    <row r="507" spans="1:12">
      <c r="A507" t="s">
        <v>4188</v>
      </c>
      <c r="B507" t="s">
        <v>4189</v>
      </c>
      <c r="C507" t="s">
        <v>3162</v>
      </c>
      <c r="D507">
        <v>329</v>
      </c>
      <c r="E507">
        <v>999</v>
      </c>
      <c r="F507" s="1">
        <v>0.67</v>
      </c>
      <c r="G507">
        <v>4.2</v>
      </c>
      <c r="H507" s="4">
        <v>3492</v>
      </c>
      <c r="I507" t="str">
        <f t="shared" si="28"/>
        <v>yes</v>
      </c>
      <c r="J507">
        <f t="shared" si="29"/>
        <v>4195.8</v>
      </c>
      <c r="K507" t="str">
        <f t="shared" si="30"/>
        <v>#200-#500</v>
      </c>
      <c r="L507" t="str">
        <f t="shared" si="31"/>
        <v>61-70%</v>
      </c>
    </row>
    <row r="508" spans="1:12">
      <c r="A508" t="s">
        <v>4198</v>
      </c>
      <c r="B508" t="s">
        <v>4199</v>
      </c>
      <c r="C508" t="s">
        <v>2948</v>
      </c>
      <c r="D508" s="2">
        <v>1299</v>
      </c>
      <c r="E508" s="2">
        <v>5999</v>
      </c>
      <c r="F508" s="1">
        <v>0.78</v>
      </c>
      <c r="G508">
        <v>3.3</v>
      </c>
      <c r="H508" s="4">
        <v>4415</v>
      </c>
      <c r="I508" t="str">
        <f t="shared" si="28"/>
        <v>yes</v>
      </c>
      <c r="J508">
        <f t="shared" si="29"/>
        <v>19796.7</v>
      </c>
      <c r="K508" t="str">
        <f t="shared" si="30"/>
        <v>&gt;#500</v>
      </c>
      <c r="L508" t="str">
        <f t="shared" si="31"/>
        <v>71-80%</v>
      </c>
    </row>
    <row r="509" spans="1:12">
      <c r="A509" t="s">
        <v>4203</v>
      </c>
      <c r="B509" t="s">
        <v>4204</v>
      </c>
      <c r="C509" t="s">
        <v>3024</v>
      </c>
      <c r="D509" s="2">
        <v>1989</v>
      </c>
      <c r="E509" s="2">
        <v>3500</v>
      </c>
      <c r="F509" s="1">
        <v>0.43</v>
      </c>
      <c r="G509">
        <v>4.4000000000000004</v>
      </c>
      <c r="H509" s="4">
        <v>67260</v>
      </c>
      <c r="I509" t="str">
        <f t="shared" si="28"/>
        <v>no</v>
      </c>
      <c r="J509">
        <f t="shared" si="29"/>
        <v>15400.000000000002</v>
      </c>
      <c r="K509" t="str">
        <f t="shared" si="30"/>
        <v>&gt;#500</v>
      </c>
      <c r="L509" t="str">
        <f t="shared" si="31"/>
        <v>41-50%</v>
      </c>
    </row>
    <row r="510" spans="1:12">
      <c r="A510" t="s">
        <v>4208</v>
      </c>
      <c r="B510" t="s">
        <v>2958</v>
      </c>
      <c r="C510" t="s">
        <v>2948</v>
      </c>
      <c r="D510" s="2">
        <v>1999</v>
      </c>
      <c r="E510" s="2">
        <v>9999</v>
      </c>
      <c r="F510" s="1">
        <v>0.8</v>
      </c>
      <c r="G510">
        <v>4.3</v>
      </c>
      <c r="H510" s="4">
        <v>27704</v>
      </c>
      <c r="I510" t="str">
        <f t="shared" si="28"/>
        <v>yes</v>
      </c>
      <c r="J510">
        <f t="shared" si="29"/>
        <v>42995.7</v>
      </c>
      <c r="K510" t="str">
        <f t="shared" si="30"/>
        <v>&gt;#500</v>
      </c>
      <c r="L510" t="str">
        <f t="shared" si="31"/>
        <v>71-80%</v>
      </c>
    </row>
    <row r="511" spans="1:12">
      <c r="A511" t="s">
        <v>4211</v>
      </c>
      <c r="B511" t="s">
        <v>4212</v>
      </c>
      <c r="C511" t="s">
        <v>2990</v>
      </c>
      <c r="D511" s="2">
        <v>12999</v>
      </c>
      <c r="E511" s="2">
        <v>18999</v>
      </c>
      <c r="F511" s="1">
        <v>0.32</v>
      </c>
      <c r="G511">
        <v>4.0999999999999996</v>
      </c>
      <c r="H511" s="4">
        <v>50772</v>
      </c>
      <c r="I511" t="str">
        <f t="shared" si="28"/>
        <v>no</v>
      </c>
      <c r="J511">
        <f t="shared" si="29"/>
        <v>77895.899999999994</v>
      </c>
      <c r="K511" t="str">
        <f t="shared" si="30"/>
        <v>&gt;#500</v>
      </c>
      <c r="L511" t="str">
        <f t="shared" si="31"/>
        <v>31-40%</v>
      </c>
    </row>
    <row r="512" spans="1:12">
      <c r="A512" t="s">
        <v>4214</v>
      </c>
      <c r="B512" t="s">
        <v>4215</v>
      </c>
      <c r="C512" t="s">
        <v>2948</v>
      </c>
      <c r="D512" s="2">
        <v>1499</v>
      </c>
      <c r="E512" s="2">
        <v>4999</v>
      </c>
      <c r="F512" s="1">
        <v>0.7</v>
      </c>
      <c r="G512">
        <v>4</v>
      </c>
      <c r="H512" s="4">
        <v>92588</v>
      </c>
      <c r="I512" t="str">
        <f t="shared" si="28"/>
        <v>yes</v>
      </c>
      <c r="J512">
        <f t="shared" si="29"/>
        <v>19996</v>
      </c>
      <c r="K512" t="str">
        <f t="shared" si="30"/>
        <v>&gt;#500</v>
      </c>
      <c r="L512" t="str">
        <f t="shared" si="31"/>
        <v>61-70%</v>
      </c>
    </row>
    <row r="513" spans="1:12">
      <c r="A513" t="s">
        <v>4224</v>
      </c>
      <c r="B513" t="s">
        <v>4225</v>
      </c>
      <c r="C513" t="s">
        <v>2990</v>
      </c>
      <c r="D513" s="2">
        <v>16999</v>
      </c>
      <c r="E513" s="2">
        <v>20999</v>
      </c>
      <c r="F513" s="1">
        <v>0.19</v>
      </c>
      <c r="G513">
        <v>4.0999999999999996</v>
      </c>
      <c r="H513" s="4">
        <v>31822</v>
      </c>
      <c r="I513" t="str">
        <f t="shared" si="28"/>
        <v>no</v>
      </c>
      <c r="J513">
        <f t="shared" si="29"/>
        <v>86095.9</v>
      </c>
      <c r="K513" t="str">
        <f t="shared" si="30"/>
        <v>&gt;#500</v>
      </c>
      <c r="L513" t="str">
        <f t="shared" si="31"/>
        <v>11-20%</v>
      </c>
    </row>
    <row r="514" spans="1:12">
      <c r="A514" t="s">
        <v>4229</v>
      </c>
      <c r="B514" t="s">
        <v>4230</v>
      </c>
      <c r="C514" t="s">
        <v>2948</v>
      </c>
      <c r="D514" s="2">
        <v>1999</v>
      </c>
      <c r="E514" s="2">
        <v>8499</v>
      </c>
      <c r="F514" s="1">
        <v>0.76</v>
      </c>
      <c r="G514">
        <v>4.3</v>
      </c>
      <c r="H514" s="4">
        <v>240</v>
      </c>
      <c r="I514" t="str">
        <f t="shared" ref="I514:I577" si="32">IF(F514&gt;=0.5,"yes","no")</f>
        <v>yes</v>
      </c>
      <c r="J514">
        <f t="shared" si="29"/>
        <v>36545.699999999997</v>
      </c>
      <c r="K514" t="str">
        <f t="shared" si="30"/>
        <v>&gt;#500</v>
      </c>
      <c r="L514" t="str">
        <f t="shared" si="31"/>
        <v>71-80%</v>
      </c>
    </row>
    <row r="515" spans="1:12">
      <c r="A515" t="s">
        <v>4239</v>
      </c>
      <c r="B515" t="s">
        <v>4240</v>
      </c>
      <c r="C515" t="s">
        <v>2948</v>
      </c>
      <c r="D515" s="2">
        <v>4999</v>
      </c>
      <c r="E515" s="2">
        <v>6999</v>
      </c>
      <c r="F515" s="1">
        <v>0.28999999999999998</v>
      </c>
      <c r="G515">
        <v>3.8</v>
      </c>
      <c r="H515" s="4">
        <v>758</v>
      </c>
      <c r="I515" t="str">
        <f t="shared" si="32"/>
        <v>no</v>
      </c>
      <c r="J515">
        <f t="shared" ref="J515:J578" si="33">E515*G515</f>
        <v>26596.199999999997</v>
      </c>
      <c r="K515" t="str">
        <f t="shared" ref="K515:K578" si="34">IF(D515&lt;200,"&lt;#200",IF(D515&lt;=500,"#200-#500","&gt;#500"))</f>
        <v>&gt;#500</v>
      </c>
      <c r="L515" t="str">
        <f t="shared" ref="L515:L578" si="35">IF(F515&lt;=0.1,"0-10%",IF(F515&lt;=0.2,"11-20%",IF(F515&lt;=0.3,"21-30%",IF(F515&lt;=0.4,"31-40%",IF(F515&lt;=0.5,"41-50%",IF(F515&lt;=0.6,"51-60%",IF(F515&lt;=0.7,"61-70%",IF(F515&lt;=0.8,"71-80%",IF(F515&lt;=0.9,"81-90%","91-100%")))))))))</f>
        <v>21-30%</v>
      </c>
    </row>
    <row r="516" spans="1:12">
      <c r="A516" t="s">
        <v>350</v>
      </c>
      <c r="B516" t="s">
        <v>351</v>
      </c>
      <c r="C516" t="s">
        <v>18</v>
      </c>
      <c r="D516">
        <v>99</v>
      </c>
      <c r="E516">
        <v>666.66</v>
      </c>
      <c r="F516" s="1">
        <v>0.85</v>
      </c>
      <c r="G516">
        <v>3.9</v>
      </c>
      <c r="H516" s="4">
        <v>24870</v>
      </c>
      <c r="I516" t="str">
        <f t="shared" si="32"/>
        <v>yes</v>
      </c>
      <c r="J516">
        <f t="shared" si="33"/>
        <v>2599.9739999999997</v>
      </c>
      <c r="K516" t="str">
        <f t="shared" si="34"/>
        <v>&lt;#200</v>
      </c>
      <c r="L516" t="str">
        <f t="shared" si="35"/>
        <v>81-90%</v>
      </c>
    </row>
    <row r="517" spans="1:12">
      <c r="A517" t="s">
        <v>4251</v>
      </c>
      <c r="B517" t="s">
        <v>4252</v>
      </c>
      <c r="C517" t="s">
        <v>2948</v>
      </c>
      <c r="D517" s="2">
        <v>2499</v>
      </c>
      <c r="E517" s="2">
        <v>5999</v>
      </c>
      <c r="F517" s="1">
        <v>0.57999999999999996</v>
      </c>
      <c r="G517">
        <v>3.7</v>
      </c>
      <c r="H517" s="4">
        <v>828</v>
      </c>
      <c r="I517" t="str">
        <f t="shared" si="32"/>
        <v>yes</v>
      </c>
      <c r="J517">
        <f t="shared" si="33"/>
        <v>22196.3</v>
      </c>
      <c r="K517" t="str">
        <f t="shared" si="34"/>
        <v>&gt;#500</v>
      </c>
      <c r="L517" t="str">
        <f t="shared" si="35"/>
        <v>51-60%</v>
      </c>
    </row>
    <row r="518" spans="1:12">
      <c r="A518" t="s">
        <v>4261</v>
      </c>
      <c r="B518" t="s">
        <v>4262</v>
      </c>
      <c r="C518" t="s">
        <v>3045</v>
      </c>
      <c r="D518" s="2">
        <v>1399</v>
      </c>
      <c r="E518" s="2">
        <v>1630</v>
      </c>
      <c r="F518" s="1">
        <v>0.14000000000000001</v>
      </c>
      <c r="G518">
        <v>4</v>
      </c>
      <c r="H518" s="4">
        <v>9378</v>
      </c>
      <c r="I518" t="str">
        <f t="shared" si="32"/>
        <v>no</v>
      </c>
      <c r="J518">
        <f t="shared" si="33"/>
        <v>6520</v>
      </c>
      <c r="K518" t="str">
        <f t="shared" si="34"/>
        <v>&gt;#500</v>
      </c>
      <c r="L518" t="str">
        <f t="shared" si="35"/>
        <v>11-20%</v>
      </c>
    </row>
    <row r="519" spans="1:12">
      <c r="A519" t="s">
        <v>4266</v>
      </c>
      <c r="B519" t="s">
        <v>4267</v>
      </c>
      <c r="C519" t="s">
        <v>2948</v>
      </c>
      <c r="D519" s="2">
        <v>1499</v>
      </c>
      <c r="E519" s="2">
        <v>9999</v>
      </c>
      <c r="F519" s="1">
        <v>0.85</v>
      </c>
      <c r="G519">
        <v>4.2</v>
      </c>
      <c r="H519" s="4">
        <v>22638</v>
      </c>
      <c r="I519" t="str">
        <f t="shared" si="32"/>
        <v>yes</v>
      </c>
      <c r="J519">
        <f t="shared" si="33"/>
        <v>41995.8</v>
      </c>
      <c r="K519" t="str">
        <f t="shared" si="34"/>
        <v>&gt;#500</v>
      </c>
      <c r="L519" t="str">
        <f t="shared" si="35"/>
        <v>81-90%</v>
      </c>
    </row>
    <row r="520" spans="1:12">
      <c r="A520" t="s">
        <v>356</v>
      </c>
      <c r="B520" t="s">
        <v>357</v>
      </c>
      <c r="C520" t="s">
        <v>18</v>
      </c>
      <c r="D520">
        <v>899</v>
      </c>
      <c r="E520" s="2">
        <v>1900</v>
      </c>
      <c r="F520" s="1">
        <v>0.53</v>
      </c>
      <c r="G520">
        <v>4.4000000000000004</v>
      </c>
      <c r="H520" s="4">
        <v>13552</v>
      </c>
      <c r="I520" t="str">
        <f t="shared" si="32"/>
        <v>yes</v>
      </c>
      <c r="J520">
        <f t="shared" si="33"/>
        <v>8360</v>
      </c>
      <c r="K520" t="str">
        <f t="shared" si="34"/>
        <v>&gt;#500</v>
      </c>
      <c r="L520" t="str">
        <f t="shared" si="35"/>
        <v>51-60%</v>
      </c>
    </row>
    <row r="521" spans="1:12">
      <c r="A521" t="s">
        <v>4273</v>
      </c>
      <c r="B521" t="s">
        <v>4274</v>
      </c>
      <c r="C521" t="s">
        <v>3162</v>
      </c>
      <c r="D521">
        <v>249</v>
      </c>
      <c r="E521">
        <v>599</v>
      </c>
      <c r="F521" s="1">
        <v>0.57999999999999996</v>
      </c>
      <c r="G521">
        <v>3.9</v>
      </c>
      <c r="H521" s="4">
        <v>2147</v>
      </c>
      <c r="I521" t="str">
        <f t="shared" si="32"/>
        <v>yes</v>
      </c>
      <c r="J521">
        <f t="shared" si="33"/>
        <v>2336.1</v>
      </c>
      <c r="K521" t="str">
        <f t="shared" si="34"/>
        <v>#200-#500</v>
      </c>
      <c r="L521" t="str">
        <f t="shared" si="35"/>
        <v>51-60%</v>
      </c>
    </row>
    <row r="522" spans="1:12">
      <c r="A522" t="s">
        <v>4283</v>
      </c>
      <c r="B522" t="s">
        <v>4284</v>
      </c>
      <c r="C522" t="s">
        <v>3777</v>
      </c>
      <c r="D522">
        <v>299</v>
      </c>
      <c r="E522" s="2">
        <v>1199</v>
      </c>
      <c r="F522" s="1">
        <v>0.75</v>
      </c>
      <c r="G522">
        <v>4.5</v>
      </c>
      <c r="H522" s="4">
        <v>596</v>
      </c>
      <c r="I522" t="str">
        <f t="shared" si="32"/>
        <v>yes</v>
      </c>
      <c r="J522">
        <f t="shared" si="33"/>
        <v>5395.5</v>
      </c>
      <c r="K522" t="str">
        <f t="shared" si="34"/>
        <v>#200-#500</v>
      </c>
      <c r="L522" t="str">
        <f t="shared" si="35"/>
        <v>71-80%</v>
      </c>
    </row>
    <row r="523" spans="1:12">
      <c r="A523" t="s">
        <v>4293</v>
      </c>
      <c r="B523" t="s">
        <v>4294</v>
      </c>
      <c r="C523" t="s">
        <v>3638</v>
      </c>
      <c r="D523">
        <v>79</v>
      </c>
      <c r="E523">
        <v>499</v>
      </c>
      <c r="F523" s="1">
        <v>0.84</v>
      </c>
      <c r="G523">
        <v>4.2</v>
      </c>
      <c r="H523" s="4">
        <v>1949</v>
      </c>
      <c r="I523" t="str">
        <f t="shared" si="32"/>
        <v>yes</v>
      </c>
      <c r="J523">
        <f t="shared" si="33"/>
        <v>2095.8000000000002</v>
      </c>
      <c r="K523" t="str">
        <f t="shared" si="34"/>
        <v>&lt;#200</v>
      </c>
      <c r="L523" t="str">
        <f t="shared" si="35"/>
        <v>81-90%</v>
      </c>
    </row>
    <row r="524" spans="1:12">
      <c r="A524" t="s">
        <v>4298</v>
      </c>
      <c r="B524" t="s">
        <v>4299</v>
      </c>
      <c r="C524" t="s">
        <v>2990</v>
      </c>
      <c r="D524" s="2">
        <v>13999</v>
      </c>
      <c r="E524" s="2">
        <v>15999</v>
      </c>
      <c r="F524" s="1">
        <v>0.13</v>
      </c>
      <c r="G524">
        <v>3.9</v>
      </c>
      <c r="H524" s="4">
        <v>2180</v>
      </c>
      <c r="I524" t="str">
        <f t="shared" si="32"/>
        <v>no</v>
      </c>
      <c r="J524">
        <f t="shared" si="33"/>
        <v>62396.1</v>
      </c>
      <c r="K524" t="str">
        <f t="shared" si="34"/>
        <v>&gt;#500</v>
      </c>
      <c r="L524" t="str">
        <f t="shared" si="35"/>
        <v>11-20%</v>
      </c>
    </row>
    <row r="525" spans="1:12">
      <c r="A525" t="s">
        <v>4307</v>
      </c>
      <c r="B525" t="s">
        <v>4308</v>
      </c>
      <c r="C525" t="s">
        <v>3066</v>
      </c>
      <c r="D525">
        <v>949</v>
      </c>
      <c r="E525">
        <v>999</v>
      </c>
      <c r="F525" s="1">
        <v>0.05</v>
      </c>
      <c r="G525">
        <v>4.2</v>
      </c>
      <c r="H525" s="4">
        <v>31539</v>
      </c>
      <c r="I525" t="str">
        <f t="shared" si="32"/>
        <v>no</v>
      </c>
      <c r="J525">
        <f t="shared" si="33"/>
        <v>4195.8</v>
      </c>
      <c r="K525" t="str">
        <f t="shared" si="34"/>
        <v>&gt;#500</v>
      </c>
      <c r="L525" t="str">
        <f t="shared" si="35"/>
        <v>0-10%</v>
      </c>
    </row>
    <row r="526" spans="1:12">
      <c r="A526" t="s">
        <v>4312</v>
      </c>
      <c r="B526" t="s">
        <v>4313</v>
      </c>
      <c r="C526" t="s">
        <v>3495</v>
      </c>
      <c r="D526">
        <v>99</v>
      </c>
      <c r="E526">
        <v>499</v>
      </c>
      <c r="F526" s="1">
        <v>0.8</v>
      </c>
      <c r="G526">
        <v>4.0999999999999996</v>
      </c>
      <c r="H526" s="4">
        <v>2451</v>
      </c>
      <c r="I526" t="str">
        <f t="shared" si="32"/>
        <v>yes</v>
      </c>
      <c r="J526">
        <f t="shared" si="33"/>
        <v>2045.8999999999999</v>
      </c>
      <c r="K526" t="str">
        <f t="shared" si="34"/>
        <v>&lt;#200</v>
      </c>
      <c r="L526" t="str">
        <f t="shared" si="35"/>
        <v>71-80%</v>
      </c>
    </row>
    <row r="527" spans="1:12">
      <c r="A527" t="s">
        <v>4322</v>
      </c>
      <c r="B527" t="s">
        <v>4323</v>
      </c>
      <c r="C527" t="s">
        <v>2948</v>
      </c>
      <c r="D527" s="2">
        <v>2499</v>
      </c>
      <c r="E527" s="2">
        <v>7990</v>
      </c>
      <c r="F527" s="1">
        <v>0.69</v>
      </c>
      <c r="G527">
        <v>4.0999999999999996</v>
      </c>
      <c r="H527" s="4">
        <v>154</v>
      </c>
      <c r="I527" t="str">
        <f t="shared" si="32"/>
        <v>yes</v>
      </c>
      <c r="J527">
        <f t="shared" si="33"/>
        <v>32758.999999999996</v>
      </c>
      <c r="K527" t="str">
        <f t="shared" si="34"/>
        <v>&gt;#500</v>
      </c>
      <c r="L527" t="str">
        <f t="shared" si="35"/>
        <v>61-70%</v>
      </c>
    </row>
    <row r="528" spans="1:12">
      <c r="A528" t="s">
        <v>4327</v>
      </c>
      <c r="B528" t="s">
        <v>4328</v>
      </c>
      <c r="C528" t="s">
        <v>4329</v>
      </c>
      <c r="D528">
        <v>689</v>
      </c>
      <c r="E528" s="2">
        <v>1999</v>
      </c>
      <c r="F528" s="1">
        <v>0.66</v>
      </c>
      <c r="G528">
        <v>4.3</v>
      </c>
      <c r="H528" s="4">
        <v>1193</v>
      </c>
      <c r="I528" t="str">
        <f t="shared" si="32"/>
        <v>yes</v>
      </c>
      <c r="J528">
        <f t="shared" si="33"/>
        <v>8595.6999999999989</v>
      </c>
      <c r="K528" t="str">
        <f t="shared" si="34"/>
        <v>&gt;#500</v>
      </c>
      <c r="L528" t="str">
        <f t="shared" si="35"/>
        <v>61-70%</v>
      </c>
    </row>
    <row r="529" spans="1:12">
      <c r="A529" t="s">
        <v>4338</v>
      </c>
      <c r="B529" t="s">
        <v>4339</v>
      </c>
      <c r="C529" t="s">
        <v>3940</v>
      </c>
      <c r="D529">
        <v>499</v>
      </c>
      <c r="E529" s="2">
        <v>1899</v>
      </c>
      <c r="F529" s="1">
        <v>0.74</v>
      </c>
      <c r="G529">
        <v>4.0999999999999996</v>
      </c>
      <c r="H529" s="4">
        <v>1475</v>
      </c>
      <c r="I529" t="str">
        <f t="shared" si="32"/>
        <v>yes</v>
      </c>
      <c r="J529">
        <f t="shared" si="33"/>
        <v>7785.9</v>
      </c>
      <c r="K529" t="str">
        <f t="shared" si="34"/>
        <v>#200-#500</v>
      </c>
      <c r="L529" t="str">
        <f t="shared" si="35"/>
        <v>71-80%</v>
      </c>
    </row>
    <row r="530" spans="1:12">
      <c r="A530" t="s">
        <v>4348</v>
      </c>
      <c r="B530" t="s">
        <v>4349</v>
      </c>
      <c r="C530" t="s">
        <v>3777</v>
      </c>
      <c r="D530">
        <v>299</v>
      </c>
      <c r="E530">
        <v>999</v>
      </c>
      <c r="F530" s="1">
        <v>0.7</v>
      </c>
      <c r="G530">
        <v>4.3</v>
      </c>
      <c r="H530" s="4">
        <v>8891</v>
      </c>
      <c r="I530" t="str">
        <f t="shared" si="32"/>
        <v>yes</v>
      </c>
      <c r="J530">
        <f t="shared" si="33"/>
        <v>4295.7</v>
      </c>
      <c r="K530" t="str">
        <f t="shared" si="34"/>
        <v>#200-#500</v>
      </c>
      <c r="L530" t="str">
        <f t="shared" si="35"/>
        <v>61-70%</v>
      </c>
    </row>
    <row r="531" spans="1:12">
      <c r="A531" t="s">
        <v>4358</v>
      </c>
      <c r="B531" t="s">
        <v>4359</v>
      </c>
      <c r="C531" t="s">
        <v>3495</v>
      </c>
      <c r="D531">
        <v>209</v>
      </c>
      <c r="E531">
        <v>499</v>
      </c>
      <c r="F531" s="1">
        <v>0.57999999999999996</v>
      </c>
      <c r="G531">
        <v>3.6</v>
      </c>
      <c r="H531" s="4">
        <v>104</v>
      </c>
      <c r="I531" t="str">
        <f t="shared" si="32"/>
        <v>yes</v>
      </c>
      <c r="J531">
        <f t="shared" si="33"/>
        <v>1796.4</v>
      </c>
      <c r="K531" t="str">
        <f t="shared" si="34"/>
        <v>#200-#500</v>
      </c>
      <c r="L531" t="str">
        <f t="shared" si="35"/>
        <v>51-60%</v>
      </c>
    </row>
    <row r="532" spans="1:12">
      <c r="A532" t="s">
        <v>4368</v>
      </c>
      <c r="B532" t="s">
        <v>4369</v>
      </c>
      <c r="C532" t="s">
        <v>2990</v>
      </c>
      <c r="D532" s="2">
        <v>8499</v>
      </c>
      <c r="E532" s="2">
        <v>12999</v>
      </c>
      <c r="F532" s="1">
        <v>0.35</v>
      </c>
      <c r="G532">
        <v>4.0999999999999996</v>
      </c>
      <c r="H532" s="4">
        <v>6662</v>
      </c>
      <c r="I532" t="str">
        <f t="shared" si="32"/>
        <v>no</v>
      </c>
      <c r="J532">
        <f t="shared" si="33"/>
        <v>53295.899999999994</v>
      </c>
      <c r="K532" t="str">
        <f t="shared" si="34"/>
        <v>&gt;#500</v>
      </c>
      <c r="L532" t="str">
        <f t="shared" si="35"/>
        <v>31-40%</v>
      </c>
    </row>
    <row r="533" spans="1:12">
      <c r="A533" t="s">
        <v>4378</v>
      </c>
      <c r="B533" t="s">
        <v>4379</v>
      </c>
      <c r="C533" t="s">
        <v>2979</v>
      </c>
      <c r="D533" s="2">
        <v>2179</v>
      </c>
      <c r="E533" s="2">
        <v>3999</v>
      </c>
      <c r="F533" s="1">
        <v>0.46</v>
      </c>
      <c r="G533">
        <v>4</v>
      </c>
      <c r="H533" s="4">
        <v>8380</v>
      </c>
      <c r="I533" t="str">
        <f t="shared" si="32"/>
        <v>no</v>
      </c>
      <c r="J533">
        <f t="shared" si="33"/>
        <v>15996</v>
      </c>
      <c r="K533" t="str">
        <f t="shared" si="34"/>
        <v>&gt;#500</v>
      </c>
      <c r="L533" t="str">
        <f t="shared" si="35"/>
        <v>41-50%</v>
      </c>
    </row>
    <row r="534" spans="1:12">
      <c r="A534" t="s">
        <v>4388</v>
      </c>
      <c r="B534" t="s">
        <v>4389</v>
      </c>
      <c r="C534" t="s">
        <v>2990</v>
      </c>
      <c r="D534" s="2">
        <v>16999</v>
      </c>
      <c r="E534" s="2">
        <v>20999</v>
      </c>
      <c r="F534" s="1">
        <v>0.19</v>
      </c>
      <c r="G534">
        <v>4.0999999999999996</v>
      </c>
      <c r="H534" s="4">
        <v>31822</v>
      </c>
      <c r="I534" t="str">
        <f t="shared" si="32"/>
        <v>no</v>
      </c>
      <c r="J534">
        <f t="shared" si="33"/>
        <v>86095.9</v>
      </c>
      <c r="K534" t="str">
        <f t="shared" si="34"/>
        <v>&gt;#500</v>
      </c>
      <c r="L534" t="str">
        <f t="shared" si="35"/>
        <v>11-20%</v>
      </c>
    </row>
    <row r="535" spans="1:12">
      <c r="A535" t="s">
        <v>4393</v>
      </c>
      <c r="B535" t="s">
        <v>4394</v>
      </c>
      <c r="C535" t="s">
        <v>2990</v>
      </c>
      <c r="D535" s="2">
        <v>44999</v>
      </c>
      <c r="E535" s="2">
        <v>49999</v>
      </c>
      <c r="F535" s="1">
        <v>0.1</v>
      </c>
      <c r="G535">
        <v>4.3</v>
      </c>
      <c r="H535" s="4">
        <v>3075</v>
      </c>
      <c r="I535" t="str">
        <f t="shared" si="32"/>
        <v>no</v>
      </c>
      <c r="J535">
        <f t="shared" si="33"/>
        <v>214995.69999999998</v>
      </c>
      <c r="K535" t="str">
        <f t="shared" si="34"/>
        <v>&gt;#500</v>
      </c>
      <c r="L535" t="str">
        <f t="shared" si="35"/>
        <v>0-10%</v>
      </c>
    </row>
    <row r="536" spans="1:12">
      <c r="A536" t="s">
        <v>4403</v>
      </c>
      <c r="B536" t="s">
        <v>4404</v>
      </c>
      <c r="C536" t="s">
        <v>3045</v>
      </c>
      <c r="D536" s="2">
        <v>2599</v>
      </c>
      <c r="E536" s="2">
        <v>2999</v>
      </c>
      <c r="F536" s="1">
        <v>0.13</v>
      </c>
      <c r="G536">
        <v>3.9</v>
      </c>
      <c r="H536" s="4">
        <v>14266</v>
      </c>
      <c r="I536" t="str">
        <f t="shared" si="32"/>
        <v>no</v>
      </c>
      <c r="J536">
        <f t="shared" si="33"/>
        <v>11696.1</v>
      </c>
      <c r="K536" t="str">
        <f t="shared" si="34"/>
        <v>&gt;#500</v>
      </c>
      <c r="L536" t="str">
        <f t="shared" si="35"/>
        <v>11-20%</v>
      </c>
    </row>
    <row r="537" spans="1:12">
      <c r="A537" t="s">
        <v>4413</v>
      </c>
      <c r="B537" t="s">
        <v>4414</v>
      </c>
      <c r="C537" t="s">
        <v>2948</v>
      </c>
      <c r="D537" s="2">
        <v>2799</v>
      </c>
      <c r="E537" s="2">
        <v>6499</v>
      </c>
      <c r="F537" s="1">
        <v>0.56999999999999995</v>
      </c>
      <c r="G537">
        <v>4.0999999999999996</v>
      </c>
      <c r="H537" s="4">
        <v>38879</v>
      </c>
      <c r="I537" t="str">
        <f t="shared" si="32"/>
        <v>yes</v>
      </c>
      <c r="J537">
        <f t="shared" si="33"/>
        <v>26645.899999999998</v>
      </c>
      <c r="K537" t="str">
        <f t="shared" si="34"/>
        <v>&gt;#500</v>
      </c>
      <c r="L537" t="str">
        <f t="shared" si="35"/>
        <v>51-60%</v>
      </c>
    </row>
    <row r="538" spans="1:12">
      <c r="A538" t="s">
        <v>4423</v>
      </c>
      <c r="B538" t="s">
        <v>4424</v>
      </c>
      <c r="C538" t="s">
        <v>4425</v>
      </c>
      <c r="D538" s="2">
        <v>1399</v>
      </c>
      <c r="E538" s="2">
        <v>2990</v>
      </c>
      <c r="F538" s="1">
        <v>0.53</v>
      </c>
      <c r="G538">
        <v>4.0999999999999996</v>
      </c>
      <c r="H538" s="4">
        <v>97175</v>
      </c>
      <c r="I538" t="str">
        <f t="shared" si="32"/>
        <v>yes</v>
      </c>
      <c r="J538">
        <f t="shared" si="33"/>
        <v>12258.999999999998</v>
      </c>
      <c r="K538" t="str">
        <f t="shared" si="34"/>
        <v>&gt;#500</v>
      </c>
      <c r="L538" t="str">
        <f t="shared" si="35"/>
        <v>51-60%</v>
      </c>
    </row>
    <row r="539" spans="1:12">
      <c r="A539" t="s">
        <v>4434</v>
      </c>
      <c r="B539" t="s">
        <v>4435</v>
      </c>
      <c r="C539" t="s">
        <v>3024</v>
      </c>
      <c r="D539">
        <v>649</v>
      </c>
      <c r="E539" s="2">
        <v>2400</v>
      </c>
      <c r="F539" s="1">
        <v>0.73</v>
      </c>
      <c r="G539">
        <v>4.4000000000000004</v>
      </c>
      <c r="H539" s="4">
        <v>67260</v>
      </c>
      <c r="I539" t="str">
        <f t="shared" si="32"/>
        <v>yes</v>
      </c>
      <c r="J539">
        <f t="shared" si="33"/>
        <v>10560</v>
      </c>
      <c r="K539" t="str">
        <f t="shared" si="34"/>
        <v>&gt;#500</v>
      </c>
      <c r="L539" t="str">
        <f t="shared" si="35"/>
        <v>71-80%</v>
      </c>
    </row>
    <row r="540" spans="1:12">
      <c r="A540" t="s">
        <v>4438</v>
      </c>
      <c r="B540" t="s">
        <v>4439</v>
      </c>
      <c r="C540" t="s">
        <v>3162</v>
      </c>
      <c r="D540">
        <v>799</v>
      </c>
      <c r="E540" s="2">
        <v>3990</v>
      </c>
      <c r="F540" s="1">
        <v>0.8</v>
      </c>
      <c r="G540">
        <v>3.8</v>
      </c>
      <c r="H540" s="4">
        <v>119</v>
      </c>
      <c r="I540" t="str">
        <f t="shared" si="32"/>
        <v>yes</v>
      </c>
      <c r="J540">
        <f t="shared" si="33"/>
        <v>15162</v>
      </c>
      <c r="K540" t="str">
        <f t="shared" si="34"/>
        <v>&gt;#500</v>
      </c>
      <c r="L540" t="str">
        <f t="shared" si="35"/>
        <v>71-80%</v>
      </c>
    </row>
    <row r="541" spans="1:12">
      <c r="A541" t="s">
        <v>4448</v>
      </c>
      <c r="B541" t="s">
        <v>4449</v>
      </c>
      <c r="C541" t="s">
        <v>4450</v>
      </c>
      <c r="D541">
        <v>149</v>
      </c>
      <c r="E541">
        <v>149</v>
      </c>
      <c r="F541" s="1">
        <v>0</v>
      </c>
      <c r="G541">
        <v>4.3</v>
      </c>
      <c r="H541" s="4">
        <v>10833</v>
      </c>
      <c r="I541" t="str">
        <f t="shared" si="32"/>
        <v>no</v>
      </c>
      <c r="J541">
        <f t="shared" si="33"/>
        <v>640.69999999999993</v>
      </c>
      <c r="K541" t="str">
        <f t="shared" si="34"/>
        <v>&lt;#200</v>
      </c>
      <c r="L541" t="str">
        <f t="shared" si="35"/>
        <v>0-10%</v>
      </c>
    </row>
    <row r="542" spans="1:12">
      <c r="A542" t="s">
        <v>496</v>
      </c>
      <c r="B542" t="s">
        <v>497</v>
      </c>
      <c r="C542" t="s">
        <v>18</v>
      </c>
      <c r="D542">
        <v>799</v>
      </c>
      <c r="E542" s="2">
        <v>2100</v>
      </c>
      <c r="F542" s="1">
        <v>0.62</v>
      </c>
      <c r="G542">
        <v>4.3</v>
      </c>
      <c r="H542" s="4">
        <v>8188</v>
      </c>
      <c r="I542" t="str">
        <f t="shared" si="32"/>
        <v>yes</v>
      </c>
      <c r="J542">
        <f t="shared" si="33"/>
        <v>9030</v>
      </c>
      <c r="K542" t="str">
        <f t="shared" si="34"/>
        <v>&gt;#500</v>
      </c>
      <c r="L542" t="str">
        <f t="shared" si="35"/>
        <v>61-70%</v>
      </c>
    </row>
    <row r="543" spans="1:12">
      <c r="A543" t="s">
        <v>4461</v>
      </c>
      <c r="B543" t="s">
        <v>4462</v>
      </c>
      <c r="C543" t="s">
        <v>3045</v>
      </c>
      <c r="D543" s="2">
        <v>3799</v>
      </c>
      <c r="E543" s="2">
        <v>5299</v>
      </c>
      <c r="F543" s="1">
        <v>0.28000000000000003</v>
      </c>
      <c r="G543">
        <v>3.5</v>
      </c>
      <c r="H543" s="4">
        <v>1641</v>
      </c>
      <c r="I543" t="str">
        <f t="shared" si="32"/>
        <v>no</v>
      </c>
      <c r="J543">
        <f t="shared" si="33"/>
        <v>18546.5</v>
      </c>
      <c r="K543" t="str">
        <f t="shared" si="34"/>
        <v>&gt;#500</v>
      </c>
      <c r="L543" t="str">
        <f t="shared" si="35"/>
        <v>21-30%</v>
      </c>
    </row>
    <row r="544" spans="1:12">
      <c r="A544" t="s">
        <v>4471</v>
      </c>
      <c r="B544" t="s">
        <v>4472</v>
      </c>
      <c r="C544" t="s">
        <v>3973</v>
      </c>
      <c r="D544">
        <v>199</v>
      </c>
      <c r="E544" s="2">
        <v>1899</v>
      </c>
      <c r="F544" s="1">
        <v>0.9</v>
      </c>
      <c r="G544">
        <v>4</v>
      </c>
      <c r="H544" s="4">
        <v>4740</v>
      </c>
      <c r="I544" t="str">
        <f t="shared" si="32"/>
        <v>yes</v>
      </c>
      <c r="J544">
        <f t="shared" si="33"/>
        <v>7596</v>
      </c>
      <c r="K544" t="str">
        <f t="shared" si="34"/>
        <v>&lt;#200</v>
      </c>
      <c r="L544" t="str">
        <f t="shared" si="35"/>
        <v>81-90%</v>
      </c>
    </row>
    <row r="545" spans="1:12">
      <c r="A545" t="s">
        <v>4481</v>
      </c>
      <c r="B545" t="s">
        <v>4482</v>
      </c>
      <c r="C545" t="s">
        <v>2990</v>
      </c>
      <c r="D545" s="2">
        <v>23999</v>
      </c>
      <c r="E545" s="2">
        <v>32999</v>
      </c>
      <c r="F545" s="1">
        <v>0.27</v>
      </c>
      <c r="G545">
        <v>3.9</v>
      </c>
      <c r="H545" s="4">
        <v>8866</v>
      </c>
      <c r="I545" t="str">
        <f t="shared" si="32"/>
        <v>no</v>
      </c>
      <c r="J545">
        <f t="shared" si="33"/>
        <v>128696.09999999999</v>
      </c>
      <c r="K545" t="str">
        <f t="shared" si="34"/>
        <v>&gt;#500</v>
      </c>
      <c r="L545" t="str">
        <f t="shared" si="35"/>
        <v>21-30%</v>
      </c>
    </row>
    <row r="546" spans="1:12">
      <c r="A546" t="s">
        <v>4491</v>
      </c>
      <c r="B546" t="s">
        <v>4492</v>
      </c>
      <c r="C546" t="s">
        <v>2990</v>
      </c>
      <c r="D546" s="2">
        <v>29990</v>
      </c>
      <c r="E546" s="2">
        <v>39990</v>
      </c>
      <c r="F546" s="1">
        <v>0.25</v>
      </c>
      <c r="G546">
        <v>4.3</v>
      </c>
      <c r="H546" s="4">
        <v>8399</v>
      </c>
      <c r="I546" t="str">
        <f t="shared" si="32"/>
        <v>no</v>
      </c>
      <c r="J546">
        <f t="shared" si="33"/>
        <v>171957</v>
      </c>
      <c r="K546" t="str">
        <f t="shared" si="34"/>
        <v>&gt;#500</v>
      </c>
      <c r="L546" t="str">
        <f t="shared" si="35"/>
        <v>21-30%</v>
      </c>
    </row>
    <row r="547" spans="1:12">
      <c r="A547" t="s">
        <v>4501</v>
      </c>
      <c r="B547" t="s">
        <v>4502</v>
      </c>
      <c r="C547" t="s">
        <v>2948</v>
      </c>
      <c r="D547">
        <v>281</v>
      </c>
      <c r="E547" s="2">
        <v>1999</v>
      </c>
      <c r="F547" s="1">
        <v>0.86</v>
      </c>
      <c r="G547">
        <v>2.8</v>
      </c>
      <c r="H547" s="4">
        <v>87</v>
      </c>
      <c r="I547" t="str">
        <f t="shared" si="32"/>
        <v>yes</v>
      </c>
      <c r="J547">
        <f t="shared" si="33"/>
        <v>5597.2</v>
      </c>
      <c r="K547" t="str">
        <f t="shared" si="34"/>
        <v>#200-#500</v>
      </c>
      <c r="L547" t="str">
        <f t="shared" si="35"/>
        <v>81-90%</v>
      </c>
    </row>
    <row r="548" spans="1:12">
      <c r="A548" t="s">
        <v>4511</v>
      </c>
      <c r="B548" t="s">
        <v>4512</v>
      </c>
      <c r="C548" t="s">
        <v>2990</v>
      </c>
      <c r="D548" s="2">
        <v>7998</v>
      </c>
      <c r="E548" s="2">
        <v>11999</v>
      </c>
      <c r="F548" s="1">
        <v>0.33</v>
      </c>
      <c r="G548">
        <v>3.8</v>
      </c>
      <c r="H548" s="4">
        <v>125</v>
      </c>
      <c r="I548" t="str">
        <f t="shared" si="32"/>
        <v>no</v>
      </c>
      <c r="J548">
        <f t="shared" si="33"/>
        <v>45596.2</v>
      </c>
      <c r="K548" t="str">
        <f t="shared" si="34"/>
        <v>&gt;#500</v>
      </c>
      <c r="L548" t="str">
        <f t="shared" si="35"/>
        <v>31-40%</v>
      </c>
    </row>
    <row r="549" spans="1:12">
      <c r="A549" t="s">
        <v>4521</v>
      </c>
      <c r="B549" t="s">
        <v>4522</v>
      </c>
      <c r="C549" t="s">
        <v>2948</v>
      </c>
      <c r="D549">
        <v>249</v>
      </c>
      <c r="E549">
        <v>999</v>
      </c>
      <c r="F549" s="1">
        <v>0.75</v>
      </c>
      <c r="G549">
        <v>4.5</v>
      </c>
      <c r="H549" s="4">
        <v>38</v>
      </c>
      <c r="I549" t="str">
        <f t="shared" si="32"/>
        <v>yes</v>
      </c>
      <c r="J549">
        <f t="shared" si="33"/>
        <v>4495.5</v>
      </c>
      <c r="K549" t="str">
        <f t="shared" si="34"/>
        <v>#200-#500</v>
      </c>
      <c r="L549" t="str">
        <f t="shared" si="35"/>
        <v>71-80%</v>
      </c>
    </row>
    <row r="550" spans="1:12">
      <c r="A550" t="s">
        <v>4531</v>
      </c>
      <c r="B550" t="s">
        <v>4532</v>
      </c>
      <c r="C550" t="s">
        <v>3777</v>
      </c>
      <c r="D550">
        <v>299</v>
      </c>
      <c r="E550">
        <v>599</v>
      </c>
      <c r="F550" s="1">
        <v>0.5</v>
      </c>
      <c r="G550">
        <v>4.3</v>
      </c>
      <c r="H550" s="4">
        <v>4674</v>
      </c>
      <c r="I550" t="str">
        <f t="shared" si="32"/>
        <v>yes</v>
      </c>
      <c r="J550">
        <f t="shared" si="33"/>
        <v>2575.6999999999998</v>
      </c>
      <c r="K550" t="str">
        <f t="shared" si="34"/>
        <v>#200-#500</v>
      </c>
      <c r="L550" t="str">
        <f t="shared" si="35"/>
        <v>41-50%</v>
      </c>
    </row>
    <row r="551" spans="1:12">
      <c r="A551" t="s">
        <v>4541</v>
      </c>
      <c r="B551" t="s">
        <v>4542</v>
      </c>
      <c r="C551" t="s">
        <v>2948</v>
      </c>
      <c r="D551">
        <v>499</v>
      </c>
      <c r="E551" s="2">
        <v>1899</v>
      </c>
      <c r="F551" s="1">
        <v>0.74</v>
      </c>
      <c r="G551">
        <v>4.0999999999999996</v>
      </c>
      <c r="H551" s="4">
        <v>412</v>
      </c>
      <c r="I551" t="str">
        <f t="shared" si="32"/>
        <v>yes</v>
      </c>
      <c r="J551">
        <f t="shared" si="33"/>
        <v>7785.9</v>
      </c>
      <c r="K551" t="str">
        <f t="shared" si="34"/>
        <v>#200-#500</v>
      </c>
      <c r="L551" t="str">
        <f t="shared" si="35"/>
        <v>71-80%</v>
      </c>
    </row>
    <row r="552" spans="1:12">
      <c r="A552" t="s">
        <v>4551</v>
      </c>
      <c r="B552" t="s">
        <v>4552</v>
      </c>
      <c r="C552" t="s">
        <v>2948</v>
      </c>
      <c r="D552">
        <v>899</v>
      </c>
      <c r="E552" s="2">
        <v>3499</v>
      </c>
      <c r="F552" s="1">
        <v>0.74</v>
      </c>
      <c r="G552">
        <v>3</v>
      </c>
      <c r="H552" s="4">
        <v>681</v>
      </c>
      <c r="I552" t="str">
        <f t="shared" si="32"/>
        <v>yes</v>
      </c>
      <c r="J552">
        <f t="shared" si="33"/>
        <v>10497</v>
      </c>
      <c r="K552" t="str">
        <f t="shared" si="34"/>
        <v>&gt;#500</v>
      </c>
      <c r="L552" t="str">
        <f t="shared" si="35"/>
        <v>71-80%</v>
      </c>
    </row>
    <row r="553" spans="1:12">
      <c r="A553" t="s">
        <v>4561</v>
      </c>
      <c r="B553" t="s">
        <v>4562</v>
      </c>
      <c r="C553" t="s">
        <v>2979</v>
      </c>
      <c r="D553" s="2">
        <v>1599</v>
      </c>
      <c r="E553" s="2">
        <v>3499</v>
      </c>
      <c r="F553" s="1">
        <v>0.54</v>
      </c>
      <c r="G553">
        <v>4</v>
      </c>
      <c r="H553" s="4">
        <v>36384</v>
      </c>
      <c r="I553" t="str">
        <f t="shared" si="32"/>
        <v>yes</v>
      </c>
      <c r="J553">
        <f t="shared" si="33"/>
        <v>13996</v>
      </c>
      <c r="K553" t="str">
        <f t="shared" si="34"/>
        <v>&gt;#500</v>
      </c>
      <c r="L553" t="str">
        <f t="shared" si="35"/>
        <v>51-60%</v>
      </c>
    </row>
    <row r="554" spans="1:12">
      <c r="A554" t="s">
        <v>4571</v>
      </c>
      <c r="B554" t="s">
        <v>4572</v>
      </c>
      <c r="C554" t="s">
        <v>4573</v>
      </c>
      <c r="D554">
        <v>120</v>
      </c>
      <c r="E554">
        <v>999</v>
      </c>
      <c r="F554" s="1">
        <v>0.88</v>
      </c>
      <c r="G554">
        <v>3.9</v>
      </c>
      <c r="H554" s="4">
        <v>6491</v>
      </c>
      <c r="I554" t="str">
        <f t="shared" si="32"/>
        <v>yes</v>
      </c>
      <c r="J554">
        <f t="shared" si="33"/>
        <v>3896.1</v>
      </c>
      <c r="K554" t="str">
        <f t="shared" si="34"/>
        <v>&lt;#200</v>
      </c>
      <c r="L554" t="str">
        <f t="shared" si="35"/>
        <v>81-90%</v>
      </c>
    </row>
    <row r="555" spans="1:12">
      <c r="A555" t="s">
        <v>4582</v>
      </c>
      <c r="B555" t="s">
        <v>4583</v>
      </c>
      <c r="C555" t="s">
        <v>2948</v>
      </c>
      <c r="D555" s="2">
        <v>3999</v>
      </c>
      <c r="E555" s="2">
        <v>6999</v>
      </c>
      <c r="F555" s="1">
        <v>0.43</v>
      </c>
      <c r="G555">
        <v>4.0999999999999996</v>
      </c>
      <c r="H555" s="4">
        <v>10229</v>
      </c>
      <c r="I555" t="str">
        <f t="shared" si="32"/>
        <v>no</v>
      </c>
      <c r="J555">
        <f t="shared" si="33"/>
        <v>28695.899999999998</v>
      </c>
      <c r="K555" t="str">
        <f t="shared" si="34"/>
        <v>&gt;#500</v>
      </c>
      <c r="L555" t="str">
        <f t="shared" si="35"/>
        <v>41-50%</v>
      </c>
    </row>
    <row r="556" spans="1:12">
      <c r="A556" t="s">
        <v>4592</v>
      </c>
      <c r="B556" t="s">
        <v>4165</v>
      </c>
      <c r="C556" t="s">
        <v>2990</v>
      </c>
      <c r="D556" s="2">
        <v>12999</v>
      </c>
      <c r="E556" s="2">
        <v>18999</v>
      </c>
      <c r="F556" s="1">
        <v>0.32</v>
      </c>
      <c r="G556">
        <v>4.0999999999999996</v>
      </c>
      <c r="H556" s="4">
        <v>50772</v>
      </c>
      <c r="I556" t="str">
        <f t="shared" si="32"/>
        <v>no</v>
      </c>
      <c r="J556">
        <f t="shared" si="33"/>
        <v>77895.899999999994</v>
      </c>
      <c r="K556" t="str">
        <f t="shared" si="34"/>
        <v>&gt;#500</v>
      </c>
      <c r="L556" t="str">
        <f t="shared" si="35"/>
        <v>31-40%</v>
      </c>
    </row>
    <row r="557" spans="1:12">
      <c r="A557" t="s">
        <v>4594</v>
      </c>
      <c r="B557" t="s">
        <v>4595</v>
      </c>
      <c r="C557" t="s">
        <v>3973</v>
      </c>
      <c r="D557" s="2">
        <v>1599</v>
      </c>
      <c r="E557" s="2">
        <v>2599</v>
      </c>
      <c r="F557" s="1">
        <v>0.38</v>
      </c>
      <c r="G557">
        <v>4.3</v>
      </c>
      <c r="H557" s="4">
        <v>1801</v>
      </c>
      <c r="I557" t="str">
        <f t="shared" si="32"/>
        <v>no</v>
      </c>
      <c r="J557">
        <f t="shared" si="33"/>
        <v>11175.699999999999</v>
      </c>
      <c r="K557" t="str">
        <f t="shared" si="34"/>
        <v>&gt;#500</v>
      </c>
      <c r="L557" t="str">
        <f t="shared" si="35"/>
        <v>31-40%</v>
      </c>
    </row>
    <row r="558" spans="1:12">
      <c r="A558" t="s">
        <v>4604</v>
      </c>
      <c r="B558" t="s">
        <v>4605</v>
      </c>
      <c r="C558" t="s">
        <v>3162</v>
      </c>
      <c r="D558">
        <v>699</v>
      </c>
      <c r="E558" s="2">
        <v>1199</v>
      </c>
      <c r="F558" s="1">
        <v>0.42</v>
      </c>
      <c r="G558">
        <v>4</v>
      </c>
      <c r="H558" s="4">
        <v>14404</v>
      </c>
      <c r="I558" t="str">
        <f t="shared" si="32"/>
        <v>no</v>
      </c>
      <c r="J558">
        <f t="shared" si="33"/>
        <v>4796</v>
      </c>
      <c r="K558" t="str">
        <f t="shared" si="34"/>
        <v>&gt;#500</v>
      </c>
      <c r="L558" t="str">
        <f t="shared" si="35"/>
        <v>41-50%</v>
      </c>
    </row>
    <row r="559" spans="1:12">
      <c r="A559" t="s">
        <v>4609</v>
      </c>
      <c r="B559" t="s">
        <v>4610</v>
      </c>
      <c r="C559" t="s">
        <v>4611</v>
      </c>
      <c r="D559">
        <v>99</v>
      </c>
      <c r="E559">
        <v>999</v>
      </c>
      <c r="F559" s="1">
        <v>0.9</v>
      </c>
      <c r="G559">
        <v>4.4000000000000004</v>
      </c>
      <c r="H559" s="4">
        <v>305</v>
      </c>
      <c r="I559" t="str">
        <f t="shared" si="32"/>
        <v>yes</v>
      </c>
      <c r="J559">
        <f t="shared" si="33"/>
        <v>4395.6000000000004</v>
      </c>
      <c r="K559" t="str">
        <f t="shared" si="34"/>
        <v>&lt;#200</v>
      </c>
      <c r="L559" t="str">
        <f t="shared" si="35"/>
        <v>81-90%</v>
      </c>
    </row>
    <row r="560" spans="1:12">
      <c r="A560" t="s">
        <v>4620</v>
      </c>
      <c r="B560" t="s">
        <v>4621</v>
      </c>
      <c r="C560" t="s">
        <v>2990</v>
      </c>
      <c r="D560" s="2">
        <v>7915</v>
      </c>
      <c r="E560" s="2">
        <v>9999</v>
      </c>
      <c r="F560" s="1">
        <v>0.21</v>
      </c>
      <c r="G560">
        <v>4.3</v>
      </c>
      <c r="H560" s="4">
        <v>1376</v>
      </c>
      <c r="I560" t="str">
        <f t="shared" si="32"/>
        <v>no</v>
      </c>
      <c r="J560">
        <f t="shared" si="33"/>
        <v>42995.7</v>
      </c>
      <c r="K560" t="str">
        <f t="shared" si="34"/>
        <v>&gt;#500</v>
      </c>
      <c r="L560" t="str">
        <f t="shared" si="35"/>
        <v>21-30%</v>
      </c>
    </row>
    <row r="561" spans="1:12">
      <c r="A561" t="s">
        <v>4630</v>
      </c>
      <c r="B561" t="s">
        <v>4631</v>
      </c>
      <c r="C561" t="s">
        <v>2948</v>
      </c>
      <c r="D561" s="2">
        <v>1499</v>
      </c>
      <c r="E561" s="2">
        <v>7999</v>
      </c>
      <c r="F561" s="1">
        <v>0.81</v>
      </c>
      <c r="G561">
        <v>4.2</v>
      </c>
      <c r="H561" s="4">
        <v>22638</v>
      </c>
      <c r="I561" t="str">
        <f t="shared" si="32"/>
        <v>yes</v>
      </c>
      <c r="J561">
        <f t="shared" si="33"/>
        <v>33595.800000000003</v>
      </c>
      <c r="K561" t="str">
        <f t="shared" si="34"/>
        <v>&gt;#500</v>
      </c>
      <c r="L561" t="str">
        <f t="shared" si="35"/>
        <v>81-90%</v>
      </c>
    </row>
    <row r="562" spans="1:12">
      <c r="A562" t="s">
        <v>4635</v>
      </c>
      <c r="B562" t="s">
        <v>4636</v>
      </c>
      <c r="C562" t="s">
        <v>3045</v>
      </c>
      <c r="D562" s="2">
        <v>1055</v>
      </c>
      <c r="E562" s="2">
        <v>1249</v>
      </c>
      <c r="F562" s="1">
        <v>0.16</v>
      </c>
      <c r="G562">
        <v>3.8</v>
      </c>
      <c r="H562" s="4">
        <v>2352</v>
      </c>
      <c r="I562" t="str">
        <f t="shared" si="32"/>
        <v>no</v>
      </c>
      <c r="J562">
        <f t="shared" si="33"/>
        <v>4746.2</v>
      </c>
      <c r="K562" t="str">
        <f t="shared" si="34"/>
        <v>&gt;#500</v>
      </c>
      <c r="L562" t="str">
        <f t="shared" si="35"/>
        <v>11-20%</v>
      </c>
    </row>
    <row r="563" spans="1:12">
      <c r="A563" t="s">
        <v>4645</v>
      </c>
      <c r="B563" t="s">
        <v>4646</v>
      </c>
      <c r="C563" t="s">
        <v>3777</v>
      </c>
      <c r="D563">
        <v>150</v>
      </c>
      <c r="E563">
        <v>599</v>
      </c>
      <c r="F563" s="1">
        <v>0.75</v>
      </c>
      <c r="G563">
        <v>4.3</v>
      </c>
      <c r="H563" s="4">
        <v>714</v>
      </c>
      <c r="I563" t="str">
        <f t="shared" si="32"/>
        <v>yes</v>
      </c>
      <c r="J563">
        <f t="shared" si="33"/>
        <v>2575.6999999999998</v>
      </c>
      <c r="K563" t="str">
        <f t="shared" si="34"/>
        <v>&lt;#200</v>
      </c>
      <c r="L563" t="str">
        <f t="shared" si="35"/>
        <v>71-80%</v>
      </c>
    </row>
    <row r="564" spans="1:12">
      <c r="A564" t="s">
        <v>652</v>
      </c>
      <c r="B564" t="s">
        <v>653</v>
      </c>
      <c r="C564" t="s">
        <v>18</v>
      </c>
      <c r="D564">
        <v>219</v>
      </c>
      <c r="E564">
        <v>700</v>
      </c>
      <c r="F564" s="1">
        <v>0.69</v>
      </c>
      <c r="G564">
        <v>4.3</v>
      </c>
      <c r="H564" s="4">
        <v>20052</v>
      </c>
      <c r="I564" t="str">
        <f t="shared" si="32"/>
        <v>yes</v>
      </c>
      <c r="J564">
        <f t="shared" si="33"/>
        <v>3010</v>
      </c>
      <c r="K564" t="str">
        <f t="shared" si="34"/>
        <v>#200-#500</v>
      </c>
      <c r="L564" t="str">
        <f t="shared" si="35"/>
        <v>61-70%</v>
      </c>
    </row>
    <row r="565" spans="1:12">
      <c r="A565" t="s">
        <v>4657</v>
      </c>
      <c r="B565" t="s">
        <v>4658</v>
      </c>
      <c r="C565" t="s">
        <v>3973</v>
      </c>
      <c r="D565">
        <v>474</v>
      </c>
      <c r="E565" s="2">
        <v>1799</v>
      </c>
      <c r="F565" s="1">
        <v>0.74</v>
      </c>
      <c r="G565">
        <v>4.3</v>
      </c>
      <c r="H565" s="4">
        <v>1454</v>
      </c>
      <c r="I565" t="str">
        <f t="shared" si="32"/>
        <v>yes</v>
      </c>
      <c r="J565">
        <f t="shared" si="33"/>
        <v>7735.7</v>
      </c>
      <c r="K565" t="str">
        <f t="shared" si="34"/>
        <v>#200-#500</v>
      </c>
      <c r="L565" t="str">
        <f t="shared" si="35"/>
        <v>71-80%</v>
      </c>
    </row>
    <row r="566" spans="1:12">
      <c r="A566" t="s">
        <v>687</v>
      </c>
      <c r="B566" t="s">
        <v>688</v>
      </c>
      <c r="C566" t="s">
        <v>18</v>
      </c>
      <c r="D566">
        <v>115</v>
      </c>
      <c r="E566">
        <v>499</v>
      </c>
      <c r="F566" s="1">
        <v>0.77</v>
      </c>
      <c r="G566">
        <v>4</v>
      </c>
      <c r="H566" s="4">
        <v>7732</v>
      </c>
      <c r="I566" t="str">
        <f t="shared" si="32"/>
        <v>yes</v>
      </c>
      <c r="J566">
        <f t="shared" si="33"/>
        <v>1996</v>
      </c>
      <c r="K566" t="str">
        <f t="shared" si="34"/>
        <v>&lt;#200</v>
      </c>
      <c r="L566" t="str">
        <f t="shared" si="35"/>
        <v>71-80%</v>
      </c>
    </row>
    <row r="567" spans="1:12">
      <c r="A567" t="s">
        <v>4668</v>
      </c>
      <c r="B567" t="s">
        <v>4669</v>
      </c>
      <c r="C567" t="s">
        <v>3162</v>
      </c>
      <c r="D567">
        <v>239</v>
      </c>
      <c r="E567">
        <v>599</v>
      </c>
      <c r="F567" s="1">
        <v>0.6</v>
      </c>
      <c r="G567">
        <v>3.9</v>
      </c>
      <c r="H567" s="4">
        <v>2147</v>
      </c>
      <c r="I567" t="str">
        <f t="shared" si="32"/>
        <v>yes</v>
      </c>
      <c r="J567">
        <f t="shared" si="33"/>
        <v>2336.1</v>
      </c>
      <c r="K567" t="str">
        <f t="shared" si="34"/>
        <v>#200-#500</v>
      </c>
      <c r="L567" t="str">
        <f t="shared" si="35"/>
        <v>51-60%</v>
      </c>
    </row>
    <row r="568" spans="1:12">
      <c r="A568" t="s">
        <v>4673</v>
      </c>
      <c r="B568" t="s">
        <v>4674</v>
      </c>
      <c r="C568" t="s">
        <v>2990</v>
      </c>
      <c r="D568" s="2">
        <v>7499</v>
      </c>
      <c r="E568" s="2">
        <v>9499</v>
      </c>
      <c r="F568" s="1">
        <v>0.21</v>
      </c>
      <c r="G568">
        <v>4.0999999999999996</v>
      </c>
      <c r="H568" s="4">
        <v>313832</v>
      </c>
      <c r="I568" t="str">
        <f t="shared" si="32"/>
        <v>no</v>
      </c>
      <c r="J568">
        <f t="shared" si="33"/>
        <v>38945.899999999994</v>
      </c>
      <c r="K568" t="str">
        <f t="shared" si="34"/>
        <v>&gt;#500</v>
      </c>
      <c r="L568" t="str">
        <f t="shared" si="35"/>
        <v>21-30%</v>
      </c>
    </row>
    <row r="569" spans="1:12">
      <c r="A569" t="s">
        <v>4677</v>
      </c>
      <c r="B569" t="s">
        <v>4678</v>
      </c>
      <c r="C569" t="s">
        <v>2948</v>
      </c>
      <c r="D569">
        <v>265</v>
      </c>
      <c r="E569">
        <v>999</v>
      </c>
      <c r="F569" s="1">
        <v>0.73</v>
      </c>
      <c r="G569">
        <v>3.7</v>
      </c>
      <c r="H569" s="4">
        <v>465</v>
      </c>
      <c r="I569" t="str">
        <f t="shared" si="32"/>
        <v>yes</v>
      </c>
      <c r="J569">
        <f t="shared" si="33"/>
        <v>3696.3</v>
      </c>
      <c r="K569" t="str">
        <f t="shared" si="34"/>
        <v>#200-#500</v>
      </c>
      <c r="L569" t="str">
        <f t="shared" si="35"/>
        <v>71-80%</v>
      </c>
    </row>
    <row r="570" spans="1:12">
      <c r="A570" t="s">
        <v>4687</v>
      </c>
      <c r="B570" t="s">
        <v>4688</v>
      </c>
      <c r="C570" t="s">
        <v>2990</v>
      </c>
      <c r="D570" s="2">
        <v>37990</v>
      </c>
      <c r="E570" s="2">
        <v>74999</v>
      </c>
      <c r="F570" s="1">
        <v>0.49</v>
      </c>
      <c r="G570">
        <v>4.2</v>
      </c>
      <c r="H570" s="4">
        <v>27790</v>
      </c>
      <c r="I570" t="str">
        <f t="shared" si="32"/>
        <v>no</v>
      </c>
      <c r="J570">
        <f t="shared" si="33"/>
        <v>314995.8</v>
      </c>
      <c r="K570" t="str">
        <f t="shared" si="34"/>
        <v>&gt;#500</v>
      </c>
      <c r="L570" t="str">
        <f t="shared" si="35"/>
        <v>41-50%</v>
      </c>
    </row>
    <row r="571" spans="1:12">
      <c r="A571" t="s">
        <v>707</v>
      </c>
      <c r="B571" t="s">
        <v>708</v>
      </c>
      <c r="C571" t="s">
        <v>18</v>
      </c>
      <c r="D571">
        <v>199</v>
      </c>
      <c r="E571">
        <v>499</v>
      </c>
      <c r="F571" s="1">
        <v>0.6</v>
      </c>
      <c r="G571">
        <v>4.0999999999999996</v>
      </c>
      <c r="H571" s="4">
        <v>602</v>
      </c>
      <c r="I571" t="str">
        <f t="shared" si="32"/>
        <v>yes</v>
      </c>
      <c r="J571">
        <f t="shared" si="33"/>
        <v>2045.8999999999999</v>
      </c>
      <c r="K571" t="str">
        <f t="shared" si="34"/>
        <v>&lt;#200</v>
      </c>
      <c r="L571" t="str">
        <f t="shared" si="35"/>
        <v>51-60%</v>
      </c>
    </row>
    <row r="572" spans="1:12">
      <c r="A572" t="s">
        <v>717</v>
      </c>
      <c r="B572" t="s">
        <v>718</v>
      </c>
      <c r="C572" t="s">
        <v>18</v>
      </c>
      <c r="D572">
        <v>179</v>
      </c>
      <c r="E572">
        <v>399</v>
      </c>
      <c r="F572" s="1">
        <v>0.55000000000000004</v>
      </c>
      <c r="G572">
        <v>4</v>
      </c>
      <c r="H572" s="4">
        <v>1423</v>
      </c>
      <c r="I572" t="str">
        <f t="shared" si="32"/>
        <v>yes</v>
      </c>
      <c r="J572">
        <f t="shared" si="33"/>
        <v>1596</v>
      </c>
      <c r="K572" t="str">
        <f t="shared" si="34"/>
        <v>&lt;#200</v>
      </c>
      <c r="L572" t="str">
        <f t="shared" si="35"/>
        <v>51-60%</v>
      </c>
    </row>
    <row r="573" spans="1:12">
      <c r="A573" t="s">
        <v>4701</v>
      </c>
      <c r="B573" t="s">
        <v>4702</v>
      </c>
      <c r="C573" t="s">
        <v>3433</v>
      </c>
      <c r="D573" s="2">
        <v>1799</v>
      </c>
      <c r="E573" s="2">
        <v>3999</v>
      </c>
      <c r="F573" s="1">
        <v>0.55000000000000004</v>
      </c>
      <c r="G573">
        <v>4.5999999999999996</v>
      </c>
      <c r="H573" s="4">
        <v>245</v>
      </c>
      <c r="I573" t="str">
        <f t="shared" si="32"/>
        <v>yes</v>
      </c>
      <c r="J573">
        <f t="shared" si="33"/>
        <v>18395.399999999998</v>
      </c>
      <c r="K573" t="str">
        <f t="shared" si="34"/>
        <v>&gt;#500</v>
      </c>
      <c r="L573" t="str">
        <f t="shared" si="35"/>
        <v>51-60%</v>
      </c>
    </row>
    <row r="574" spans="1:12">
      <c r="A574" t="s">
        <v>4711</v>
      </c>
      <c r="B574" t="s">
        <v>4712</v>
      </c>
      <c r="C574" t="s">
        <v>2990</v>
      </c>
      <c r="D574" s="2">
        <v>8499</v>
      </c>
      <c r="E574" s="2">
        <v>11999</v>
      </c>
      <c r="F574" s="1">
        <v>0.28999999999999998</v>
      </c>
      <c r="G574">
        <v>3.9</v>
      </c>
      <c r="H574" s="4">
        <v>276</v>
      </c>
      <c r="I574" t="str">
        <f t="shared" si="32"/>
        <v>no</v>
      </c>
      <c r="J574">
        <f t="shared" si="33"/>
        <v>46796.1</v>
      </c>
      <c r="K574" t="str">
        <f t="shared" si="34"/>
        <v>&gt;#500</v>
      </c>
      <c r="L574" t="str">
        <f t="shared" si="35"/>
        <v>21-30%</v>
      </c>
    </row>
    <row r="575" spans="1:12">
      <c r="A575" t="s">
        <v>4721</v>
      </c>
      <c r="B575" t="s">
        <v>4722</v>
      </c>
      <c r="C575" t="s">
        <v>2948</v>
      </c>
      <c r="D575" s="2">
        <v>1999</v>
      </c>
      <c r="E575" s="2">
        <v>3999</v>
      </c>
      <c r="F575" s="1">
        <v>0.5</v>
      </c>
      <c r="G575">
        <v>4</v>
      </c>
      <c r="H575" s="4">
        <v>30254</v>
      </c>
      <c r="I575" t="str">
        <f t="shared" si="32"/>
        <v>yes</v>
      </c>
      <c r="J575">
        <f t="shared" si="33"/>
        <v>15996</v>
      </c>
      <c r="K575" t="str">
        <f t="shared" si="34"/>
        <v>&gt;#500</v>
      </c>
      <c r="L575" t="str">
        <f t="shared" si="35"/>
        <v>41-50%</v>
      </c>
    </row>
    <row r="576" spans="1:12">
      <c r="A576" t="s">
        <v>4731</v>
      </c>
      <c r="B576" t="s">
        <v>3281</v>
      </c>
      <c r="C576" t="s">
        <v>2948</v>
      </c>
      <c r="D576" s="2">
        <v>3999</v>
      </c>
      <c r="E576" s="2">
        <v>17999</v>
      </c>
      <c r="F576" s="1">
        <v>0.78</v>
      </c>
      <c r="G576">
        <v>4.3</v>
      </c>
      <c r="H576" s="4">
        <v>17161</v>
      </c>
      <c r="I576" t="str">
        <f t="shared" si="32"/>
        <v>yes</v>
      </c>
      <c r="J576">
        <f t="shared" si="33"/>
        <v>77395.7</v>
      </c>
      <c r="K576" t="str">
        <f t="shared" si="34"/>
        <v>&gt;#500</v>
      </c>
      <c r="L576" t="str">
        <f t="shared" si="35"/>
        <v>71-80%</v>
      </c>
    </row>
    <row r="577" spans="1:12">
      <c r="A577" t="s">
        <v>4735</v>
      </c>
      <c r="B577" t="s">
        <v>4736</v>
      </c>
      <c r="C577" t="s">
        <v>3162</v>
      </c>
      <c r="D577">
        <v>219</v>
      </c>
      <c r="E577">
        <v>499</v>
      </c>
      <c r="F577" s="1">
        <v>0.56000000000000005</v>
      </c>
      <c r="G577">
        <v>4.4000000000000004</v>
      </c>
      <c r="H577" s="4">
        <v>14</v>
      </c>
      <c r="I577" t="str">
        <f t="shared" si="32"/>
        <v>yes</v>
      </c>
      <c r="J577">
        <f t="shared" si="33"/>
        <v>2195.6000000000004</v>
      </c>
      <c r="K577" t="str">
        <f t="shared" si="34"/>
        <v>#200-#500</v>
      </c>
      <c r="L577" t="str">
        <f t="shared" si="35"/>
        <v>51-60%</v>
      </c>
    </row>
    <row r="578" spans="1:12">
      <c r="A578" t="s">
        <v>4745</v>
      </c>
      <c r="B578" t="s">
        <v>4746</v>
      </c>
      <c r="C578" t="s">
        <v>3433</v>
      </c>
      <c r="D578">
        <v>599</v>
      </c>
      <c r="E578" s="2">
        <v>1399</v>
      </c>
      <c r="F578" s="1">
        <v>0.56999999999999995</v>
      </c>
      <c r="G578">
        <v>4.0999999999999996</v>
      </c>
      <c r="H578" s="4">
        <v>14560</v>
      </c>
      <c r="I578" t="str">
        <f t="shared" ref="I578:I641" si="36">IF(F578&gt;=0.5,"yes","no")</f>
        <v>yes</v>
      </c>
      <c r="J578">
        <f t="shared" si="33"/>
        <v>5735.9</v>
      </c>
      <c r="K578" t="str">
        <f t="shared" si="34"/>
        <v>&gt;#500</v>
      </c>
      <c r="L578" t="str">
        <f t="shared" si="35"/>
        <v>51-60%</v>
      </c>
    </row>
    <row r="579" spans="1:12">
      <c r="A579" t="s">
        <v>4755</v>
      </c>
      <c r="B579" t="s">
        <v>4756</v>
      </c>
      <c r="C579" t="s">
        <v>2979</v>
      </c>
      <c r="D579" s="2">
        <v>2499</v>
      </c>
      <c r="E579" s="2">
        <v>2999</v>
      </c>
      <c r="F579" s="1">
        <v>0.17</v>
      </c>
      <c r="G579">
        <v>4.0999999999999996</v>
      </c>
      <c r="H579" s="4">
        <v>3156</v>
      </c>
      <c r="I579" t="str">
        <f t="shared" si="36"/>
        <v>no</v>
      </c>
      <c r="J579">
        <f t="shared" ref="J579:J642" si="37">E579*G579</f>
        <v>12295.9</v>
      </c>
      <c r="K579" t="str">
        <f t="shared" ref="K579:K642" si="38">IF(D579&lt;200,"&lt;#200",IF(D579&lt;=500,"#200-#500","&gt;#500"))</f>
        <v>&gt;#500</v>
      </c>
      <c r="L579" t="str">
        <f t="shared" ref="L579:L642" si="39">IF(F579&lt;=0.1,"0-10%",IF(F579&lt;=0.2,"11-20%",IF(F579&lt;=0.3,"21-30%",IF(F579&lt;=0.4,"31-40%",IF(F579&lt;=0.5,"41-50%",IF(F579&lt;=0.6,"51-60%",IF(F579&lt;=0.7,"61-70%",IF(F579&lt;=0.8,"71-80%",IF(F579&lt;=0.9,"81-90%","91-100%")))))))))</f>
        <v>11-20%</v>
      </c>
    </row>
    <row r="580" spans="1:12">
      <c r="A580" t="s">
        <v>4765</v>
      </c>
      <c r="B580" t="s">
        <v>4766</v>
      </c>
      <c r="C580" t="s">
        <v>4767</v>
      </c>
      <c r="D580">
        <v>89</v>
      </c>
      <c r="E580">
        <v>499</v>
      </c>
      <c r="F580" s="1">
        <v>0.82</v>
      </c>
      <c r="G580">
        <v>4.0999999999999996</v>
      </c>
      <c r="H580" s="4">
        <v>9340</v>
      </c>
      <c r="I580" t="str">
        <f t="shared" si="36"/>
        <v>yes</v>
      </c>
      <c r="J580">
        <f t="shared" si="37"/>
        <v>2045.8999999999999</v>
      </c>
      <c r="K580" t="str">
        <f t="shared" si="38"/>
        <v>&lt;#200</v>
      </c>
      <c r="L580" t="str">
        <f t="shared" si="39"/>
        <v>81-90%</v>
      </c>
    </row>
    <row r="581" spans="1:12">
      <c r="A581" t="s">
        <v>4776</v>
      </c>
      <c r="B581" t="s">
        <v>4777</v>
      </c>
      <c r="C581" t="s">
        <v>2948</v>
      </c>
      <c r="D581" s="2">
        <v>2999</v>
      </c>
      <c r="E581" s="2">
        <v>11999</v>
      </c>
      <c r="F581" s="1">
        <v>0.75</v>
      </c>
      <c r="G581">
        <v>4.4000000000000004</v>
      </c>
      <c r="H581" s="4">
        <v>768</v>
      </c>
      <c r="I581" t="str">
        <f t="shared" si="36"/>
        <v>yes</v>
      </c>
      <c r="J581">
        <f t="shared" si="37"/>
        <v>52795.600000000006</v>
      </c>
      <c r="K581" t="str">
        <f t="shared" si="38"/>
        <v>&gt;#500</v>
      </c>
      <c r="L581" t="str">
        <f t="shared" si="39"/>
        <v>71-80%</v>
      </c>
    </row>
    <row r="582" spans="1:12">
      <c r="A582" t="s">
        <v>4785</v>
      </c>
      <c r="B582" t="s">
        <v>4786</v>
      </c>
      <c r="C582" t="s">
        <v>3495</v>
      </c>
      <c r="D582">
        <v>314</v>
      </c>
      <c r="E582" s="2">
        <v>1499</v>
      </c>
      <c r="F582" s="1">
        <v>0.79</v>
      </c>
      <c r="G582">
        <v>4.5</v>
      </c>
      <c r="H582" s="4">
        <v>28978</v>
      </c>
      <c r="I582" t="str">
        <f t="shared" si="36"/>
        <v>yes</v>
      </c>
      <c r="J582">
        <f t="shared" si="37"/>
        <v>6745.5</v>
      </c>
      <c r="K582" t="str">
        <f t="shared" si="38"/>
        <v>#200-#500</v>
      </c>
      <c r="L582" t="str">
        <f t="shared" si="39"/>
        <v>71-80%</v>
      </c>
    </row>
    <row r="583" spans="1:12">
      <c r="A583" t="s">
        <v>4790</v>
      </c>
      <c r="B583" t="s">
        <v>4791</v>
      </c>
      <c r="C583" t="s">
        <v>2990</v>
      </c>
      <c r="D583" s="2">
        <v>13999</v>
      </c>
      <c r="E583" s="2">
        <v>19499</v>
      </c>
      <c r="F583" s="1">
        <v>0.28000000000000003</v>
      </c>
      <c r="G583">
        <v>4.0999999999999996</v>
      </c>
      <c r="H583" s="4">
        <v>18998</v>
      </c>
      <c r="I583" t="str">
        <f t="shared" si="36"/>
        <v>no</v>
      </c>
      <c r="J583">
        <f t="shared" si="37"/>
        <v>79945.899999999994</v>
      </c>
      <c r="K583" t="str">
        <f t="shared" si="38"/>
        <v>&gt;#500</v>
      </c>
      <c r="L583" t="str">
        <f t="shared" si="39"/>
        <v>21-30%</v>
      </c>
    </row>
    <row r="584" spans="1:12">
      <c r="A584" t="s">
        <v>4794</v>
      </c>
      <c r="B584" t="s">
        <v>4795</v>
      </c>
      <c r="C584" t="s">
        <v>3275</v>
      </c>
      <c r="D584">
        <v>139</v>
      </c>
      <c r="E584">
        <v>499</v>
      </c>
      <c r="F584" s="1">
        <v>0.72</v>
      </c>
      <c r="G584">
        <v>4.2</v>
      </c>
      <c r="H584" s="4">
        <v>4971</v>
      </c>
      <c r="I584" t="str">
        <f t="shared" si="36"/>
        <v>yes</v>
      </c>
      <c r="J584">
        <f t="shared" si="37"/>
        <v>2095.8000000000002</v>
      </c>
      <c r="K584" t="str">
        <f t="shared" si="38"/>
        <v>&lt;#200</v>
      </c>
      <c r="L584" t="str">
        <f t="shared" si="39"/>
        <v>71-80%</v>
      </c>
    </row>
    <row r="585" spans="1:12">
      <c r="A585" t="s">
        <v>4804</v>
      </c>
      <c r="B585" t="s">
        <v>4805</v>
      </c>
      <c r="C585" t="s">
        <v>3867</v>
      </c>
      <c r="D585" s="2">
        <v>2599</v>
      </c>
      <c r="E585" s="2">
        <v>6999</v>
      </c>
      <c r="F585" s="1">
        <v>0.63</v>
      </c>
      <c r="G585">
        <v>4.5</v>
      </c>
      <c r="H585" s="4">
        <v>1526</v>
      </c>
      <c r="I585" t="str">
        <f t="shared" si="36"/>
        <v>yes</v>
      </c>
      <c r="J585">
        <f t="shared" si="37"/>
        <v>31495.5</v>
      </c>
      <c r="K585" t="str">
        <f t="shared" si="38"/>
        <v>&gt;#500</v>
      </c>
      <c r="L585" t="str">
        <f t="shared" si="39"/>
        <v>61-70%</v>
      </c>
    </row>
    <row r="586" spans="1:12">
      <c r="A586" t="s">
        <v>4814</v>
      </c>
      <c r="B586" t="s">
        <v>4815</v>
      </c>
      <c r="C586" t="s">
        <v>3066</v>
      </c>
      <c r="D586">
        <v>365</v>
      </c>
      <c r="E586">
        <v>999</v>
      </c>
      <c r="F586" s="1">
        <v>0.63</v>
      </c>
      <c r="G586">
        <v>4.0999999999999996</v>
      </c>
      <c r="H586" s="4">
        <v>363711</v>
      </c>
      <c r="I586" t="str">
        <f t="shared" si="36"/>
        <v>yes</v>
      </c>
      <c r="J586">
        <f t="shared" si="37"/>
        <v>4095.8999999999996</v>
      </c>
      <c r="K586" t="str">
        <f t="shared" si="38"/>
        <v>#200-#500</v>
      </c>
      <c r="L586" t="str">
        <f t="shared" si="39"/>
        <v>61-70%</v>
      </c>
    </row>
    <row r="587" spans="1:12">
      <c r="A587" t="s">
        <v>4818</v>
      </c>
      <c r="B587" t="s">
        <v>4819</v>
      </c>
      <c r="C587" t="s">
        <v>3066</v>
      </c>
      <c r="D587" s="2">
        <v>1499</v>
      </c>
      <c r="E587" s="2">
        <v>4490</v>
      </c>
      <c r="F587" s="1">
        <v>0.67</v>
      </c>
      <c r="G587">
        <v>3.9</v>
      </c>
      <c r="H587" s="4">
        <v>136954</v>
      </c>
      <c r="I587" t="str">
        <f t="shared" si="36"/>
        <v>yes</v>
      </c>
      <c r="J587">
        <f t="shared" si="37"/>
        <v>17511</v>
      </c>
      <c r="K587" t="str">
        <f t="shared" si="38"/>
        <v>&gt;#500</v>
      </c>
      <c r="L587" t="str">
        <f t="shared" si="39"/>
        <v>61-70%</v>
      </c>
    </row>
    <row r="588" spans="1:12">
      <c r="A588" t="s">
        <v>2957</v>
      </c>
      <c r="B588" t="s">
        <v>2958</v>
      </c>
      <c r="C588" t="s">
        <v>2948</v>
      </c>
      <c r="D588" s="2">
        <v>1998</v>
      </c>
      <c r="E588" s="2">
        <v>9999</v>
      </c>
      <c r="F588" s="1">
        <v>0.8</v>
      </c>
      <c r="G588">
        <v>4.3</v>
      </c>
      <c r="H588" s="4">
        <v>27709</v>
      </c>
      <c r="I588" t="str">
        <f t="shared" si="36"/>
        <v>yes</v>
      </c>
      <c r="J588">
        <f t="shared" si="37"/>
        <v>42995.7</v>
      </c>
      <c r="K588" t="str">
        <f t="shared" si="38"/>
        <v>&gt;#500</v>
      </c>
      <c r="L588" t="str">
        <f t="shared" si="39"/>
        <v>71-80%</v>
      </c>
    </row>
    <row r="589" spans="1:12">
      <c r="A589" t="s">
        <v>2967</v>
      </c>
      <c r="B589" t="s">
        <v>2968</v>
      </c>
      <c r="C589" t="s">
        <v>2948</v>
      </c>
      <c r="D589" s="2">
        <v>1799</v>
      </c>
      <c r="E589" s="2">
        <v>7990</v>
      </c>
      <c r="F589" s="1">
        <v>0.77</v>
      </c>
      <c r="G589">
        <v>3.8</v>
      </c>
      <c r="H589" s="4">
        <v>17833</v>
      </c>
      <c r="I589" t="str">
        <f t="shared" si="36"/>
        <v>yes</v>
      </c>
      <c r="J589">
        <f t="shared" si="37"/>
        <v>30362</v>
      </c>
      <c r="K589" t="str">
        <f t="shared" si="38"/>
        <v>&gt;#500</v>
      </c>
      <c r="L589" t="str">
        <f t="shared" si="39"/>
        <v>71-80%</v>
      </c>
    </row>
    <row r="590" spans="1:12">
      <c r="A590" t="s">
        <v>4832</v>
      </c>
      <c r="B590" t="s">
        <v>4833</v>
      </c>
      <c r="C590" t="s">
        <v>4834</v>
      </c>
      <c r="D590">
        <v>289</v>
      </c>
      <c r="E590">
        <v>650</v>
      </c>
      <c r="F590" s="1">
        <v>0.56000000000000005</v>
      </c>
      <c r="G590">
        <v>4.3</v>
      </c>
      <c r="H590" s="4">
        <v>253105</v>
      </c>
      <c r="I590" t="str">
        <f t="shared" si="36"/>
        <v>yes</v>
      </c>
      <c r="J590">
        <f t="shared" si="37"/>
        <v>2795</v>
      </c>
      <c r="K590" t="str">
        <f t="shared" si="38"/>
        <v>#200-#500</v>
      </c>
      <c r="L590" t="str">
        <f t="shared" si="39"/>
        <v>51-60%</v>
      </c>
    </row>
    <row r="591" spans="1:12">
      <c r="A591" t="s">
        <v>4843</v>
      </c>
      <c r="B591" t="s">
        <v>4844</v>
      </c>
      <c r="C591" t="s">
        <v>4845</v>
      </c>
      <c r="D591">
        <v>599</v>
      </c>
      <c r="E591">
        <v>895</v>
      </c>
      <c r="F591" s="1">
        <v>0.33</v>
      </c>
      <c r="G591">
        <v>4.4000000000000004</v>
      </c>
      <c r="H591" s="4">
        <v>61314</v>
      </c>
      <c r="I591" t="str">
        <f t="shared" si="36"/>
        <v>no</v>
      </c>
      <c r="J591">
        <f t="shared" si="37"/>
        <v>3938.0000000000005</v>
      </c>
      <c r="K591" t="str">
        <f t="shared" si="38"/>
        <v>&gt;#500</v>
      </c>
      <c r="L591" t="str">
        <f t="shared" si="39"/>
        <v>31-40%</v>
      </c>
    </row>
    <row r="592" spans="1:12">
      <c r="A592" t="s">
        <v>4854</v>
      </c>
      <c r="B592" t="s">
        <v>4855</v>
      </c>
      <c r="C592" t="s">
        <v>4856</v>
      </c>
      <c r="D592">
        <v>217</v>
      </c>
      <c r="E592">
        <v>237</v>
      </c>
      <c r="F592" s="1">
        <v>0.08</v>
      </c>
      <c r="G592">
        <v>3.8</v>
      </c>
      <c r="H592" s="4">
        <v>7354</v>
      </c>
      <c r="I592" t="str">
        <f t="shared" si="36"/>
        <v>no</v>
      </c>
      <c r="J592">
        <f t="shared" si="37"/>
        <v>900.59999999999991</v>
      </c>
      <c r="K592" t="str">
        <f t="shared" si="38"/>
        <v>#200-#500</v>
      </c>
      <c r="L592" t="str">
        <f t="shared" si="39"/>
        <v>0-10%</v>
      </c>
    </row>
    <row r="593" spans="1:12">
      <c r="A593" t="s">
        <v>4865</v>
      </c>
      <c r="B593" t="s">
        <v>4866</v>
      </c>
      <c r="C593" t="s">
        <v>3066</v>
      </c>
      <c r="D593" s="2">
        <v>1299</v>
      </c>
      <c r="E593" s="2">
        <v>2990</v>
      </c>
      <c r="F593" s="1">
        <v>0.56999999999999995</v>
      </c>
      <c r="G593">
        <v>3.8</v>
      </c>
      <c r="H593" s="4">
        <v>180998</v>
      </c>
      <c r="I593" t="str">
        <f t="shared" si="36"/>
        <v>yes</v>
      </c>
      <c r="J593">
        <f t="shared" si="37"/>
        <v>11362</v>
      </c>
      <c r="K593" t="str">
        <f t="shared" si="38"/>
        <v>&gt;#500</v>
      </c>
      <c r="L593" t="str">
        <f t="shared" si="39"/>
        <v>51-60%</v>
      </c>
    </row>
    <row r="594" spans="1:12">
      <c r="A594" t="s">
        <v>4874</v>
      </c>
      <c r="B594" t="s">
        <v>4875</v>
      </c>
      <c r="C594" t="s">
        <v>4876</v>
      </c>
      <c r="D594">
        <v>263</v>
      </c>
      <c r="E594">
        <v>699</v>
      </c>
      <c r="F594" s="1">
        <v>0.62</v>
      </c>
      <c r="G594">
        <v>3.5</v>
      </c>
      <c r="H594" s="4">
        <v>690</v>
      </c>
      <c r="I594" t="str">
        <f t="shared" si="36"/>
        <v>yes</v>
      </c>
      <c r="J594">
        <f t="shared" si="37"/>
        <v>2446.5</v>
      </c>
      <c r="K594" t="str">
        <f t="shared" si="38"/>
        <v>#200-#500</v>
      </c>
      <c r="L594" t="str">
        <f t="shared" si="39"/>
        <v>61-70%</v>
      </c>
    </row>
    <row r="595" spans="1:12">
      <c r="A595" t="s">
        <v>3022</v>
      </c>
      <c r="B595" t="s">
        <v>3023</v>
      </c>
      <c r="C595" t="s">
        <v>3024</v>
      </c>
      <c r="D595">
        <v>569</v>
      </c>
      <c r="E595" s="2">
        <v>1000</v>
      </c>
      <c r="F595" s="1">
        <v>0.43</v>
      </c>
      <c r="G595">
        <v>4.4000000000000004</v>
      </c>
      <c r="H595" s="4">
        <v>67262</v>
      </c>
      <c r="I595" t="str">
        <f t="shared" si="36"/>
        <v>no</v>
      </c>
      <c r="J595">
        <f t="shared" si="37"/>
        <v>4400</v>
      </c>
      <c r="K595" t="str">
        <f t="shared" si="38"/>
        <v>&gt;#500</v>
      </c>
      <c r="L595" t="str">
        <f t="shared" si="39"/>
        <v>41-50%</v>
      </c>
    </row>
    <row r="596" spans="1:12">
      <c r="A596" t="s">
        <v>3033</v>
      </c>
      <c r="B596" t="s">
        <v>3034</v>
      </c>
      <c r="C596" t="s">
        <v>2948</v>
      </c>
      <c r="D596" s="2">
        <v>1999</v>
      </c>
      <c r="E596" s="2">
        <v>4999</v>
      </c>
      <c r="F596" s="1">
        <v>0.6</v>
      </c>
      <c r="G596">
        <v>4.0999999999999996</v>
      </c>
      <c r="H596" s="4">
        <v>10689</v>
      </c>
      <c r="I596" t="str">
        <f t="shared" si="36"/>
        <v>yes</v>
      </c>
      <c r="J596">
        <f t="shared" si="37"/>
        <v>20495.899999999998</v>
      </c>
      <c r="K596" t="str">
        <f t="shared" si="38"/>
        <v>&gt;#500</v>
      </c>
      <c r="L596" t="str">
        <f t="shared" si="39"/>
        <v>51-60%</v>
      </c>
    </row>
    <row r="597" spans="1:12">
      <c r="A597" t="s">
        <v>4889</v>
      </c>
      <c r="B597" t="s">
        <v>4890</v>
      </c>
      <c r="C597" t="s">
        <v>3066</v>
      </c>
      <c r="D597" s="2">
        <v>1399</v>
      </c>
      <c r="E597" s="2">
        <v>3990</v>
      </c>
      <c r="F597" s="1">
        <v>0.65</v>
      </c>
      <c r="G597">
        <v>4.0999999999999996</v>
      </c>
      <c r="H597" s="4">
        <v>141841</v>
      </c>
      <c r="I597" t="str">
        <f t="shared" si="36"/>
        <v>yes</v>
      </c>
      <c r="J597">
        <f t="shared" si="37"/>
        <v>16358.999999999998</v>
      </c>
      <c r="K597" t="str">
        <f t="shared" si="38"/>
        <v>&gt;#500</v>
      </c>
      <c r="L597" t="str">
        <f t="shared" si="39"/>
        <v>61-70%</v>
      </c>
    </row>
    <row r="598" spans="1:12">
      <c r="A598" t="s">
        <v>4899</v>
      </c>
      <c r="B598" t="s">
        <v>4900</v>
      </c>
      <c r="C598" t="s">
        <v>4901</v>
      </c>
      <c r="D598">
        <v>349</v>
      </c>
      <c r="E598" s="2">
        <v>1499</v>
      </c>
      <c r="F598" s="1">
        <v>0.77</v>
      </c>
      <c r="G598">
        <v>4.3</v>
      </c>
      <c r="H598" s="4">
        <v>24791</v>
      </c>
      <c r="I598" t="str">
        <f t="shared" si="36"/>
        <v>yes</v>
      </c>
      <c r="J598">
        <f t="shared" si="37"/>
        <v>6445.7</v>
      </c>
      <c r="K598" t="str">
        <f t="shared" si="38"/>
        <v>#200-#500</v>
      </c>
      <c r="L598" t="str">
        <f t="shared" si="39"/>
        <v>71-80%</v>
      </c>
    </row>
    <row r="599" spans="1:12">
      <c r="A599" t="s">
        <v>4910</v>
      </c>
      <c r="B599" t="s">
        <v>4911</v>
      </c>
      <c r="C599" t="s">
        <v>3066</v>
      </c>
      <c r="D599">
        <v>149</v>
      </c>
      <c r="E599">
        <v>399</v>
      </c>
      <c r="F599" s="1">
        <v>0.63</v>
      </c>
      <c r="G599">
        <v>3.5</v>
      </c>
      <c r="H599" s="4">
        <v>21764</v>
      </c>
      <c r="I599" t="str">
        <f t="shared" si="36"/>
        <v>yes</v>
      </c>
      <c r="J599">
        <f t="shared" si="37"/>
        <v>1396.5</v>
      </c>
      <c r="K599" t="str">
        <f t="shared" si="38"/>
        <v>&lt;#200</v>
      </c>
      <c r="L599" t="str">
        <f t="shared" si="39"/>
        <v>61-70%</v>
      </c>
    </row>
    <row r="600" spans="1:12">
      <c r="A600" t="s">
        <v>3064</v>
      </c>
      <c r="B600" t="s">
        <v>3065</v>
      </c>
      <c r="C600" t="s">
        <v>3066</v>
      </c>
      <c r="D600">
        <v>599</v>
      </c>
      <c r="E600">
        <v>999</v>
      </c>
      <c r="F600" s="1">
        <v>0.4</v>
      </c>
      <c r="G600">
        <v>4.0999999999999996</v>
      </c>
      <c r="H600" s="4">
        <v>192587</v>
      </c>
      <c r="I600" t="str">
        <f t="shared" si="36"/>
        <v>no</v>
      </c>
      <c r="J600">
        <f t="shared" si="37"/>
        <v>4095.8999999999996</v>
      </c>
      <c r="K600" t="str">
        <f t="shared" si="38"/>
        <v>&gt;#500</v>
      </c>
      <c r="L600" t="str">
        <f t="shared" si="39"/>
        <v>31-40%</v>
      </c>
    </row>
    <row r="601" spans="1:12">
      <c r="A601" t="s">
        <v>4922</v>
      </c>
      <c r="B601" t="s">
        <v>4923</v>
      </c>
      <c r="C601" t="s">
        <v>4425</v>
      </c>
      <c r="D601" s="2">
        <v>1220</v>
      </c>
      <c r="E601" s="2">
        <v>3990</v>
      </c>
      <c r="F601" s="1">
        <v>0.69</v>
      </c>
      <c r="G601">
        <v>4.0999999999999996</v>
      </c>
      <c r="H601" s="4">
        <v>107151</v>
      </c>
      <c r="I601" t="str">
        <f t="shared" si="36"/>
        <v>yes</v>
      </c>
      <c r="J601">
        <f t="shared" si="37"/>
        <v>16358.999999999998</v>
      </c>
      <c r="K601" t="str">
        <f t="shared" si="38"/>
        <v>&gt;#500</v>
      </c>
      <c r="L601" t="str">
        <f t="shared" si="39"/>
        <v>61-70%</v>
      </c>
    </row>
    <row r="602" spans="1:12">
      <c r="A602" t="s">
        <v>3054</v>
      </c>
      <c r="B602" t="s">
        <v>3055</v>
      </c>
      <c r="C602" t="s">
        <v>2948</v>
      </c>
      <c r="D602" s="2">
        <v>1499</v>
      </c>
      <c r="E602" s="2">
        <v>6990</v>
      </c>
      <c r="F602" s="1">
        <v>0.79</v>
      </c>
      <c r="G602">
        <v>3.9</v>
      </c>
      <c r="H602" s="4">
        <v>21797</v>
      </c>
      <c r="I602" t="str">
        <f t="shared" si="36"/>
        <v>yes</v>
      </c>
      <c r="J602">
        <f t="shared" si="37"/>
        <v>27261</v>
      </c>
      <c r="K602" t="str">
        <f t="shared" si="38"/>
        <v>&gt;#500</v>
      </c>
      <c r="L602" t="str">
        <f t="shared" si="39"/>
        <v>71-80%</v>
      </c>
    </row>
    <row r="603" spans="1:12">
      <c r="A603" t="s">
        <v>4939</v>
      </c>
      <c r="B603" t="s">
        <v>4940</v>
      </c>
      <c r="C603" t="s">
        <v>3066</v>
      </c>
      <c r="D603">
        <v>499</v>
      </c>
      <c r="E603">
        <v>999</v>
      </c>
      <c r="F603" s="1">
        <v>0.5</v>
      </c>
      <c r="G603">
        <v>3.9</v>
      </c>
      <c r="H603" s="4">
        <v>92995</v>
      </c>
      <c r="I603" t="str">
        <f t="shared" si="36"/>
        <v>yes</v>
      </c>
      <c r="J603">
        <f t="shared" si="37"/>
        <v>3896.1</v>
      </c>
      <c r="K603" t="str">
        <f t="shared" si="38"/>
        <v>#200-#500</v>
      </c>
      <c r="L603" t="str">
        <f t="shared" si="39"/>
        <v>41-50%</v>
      </c>
    </row>
    <row r="604" spans="1:12">
      <c r="A604" t="s">
        <v>4949</v>
      </c>
      <c r="B604" t="s">
        <v>4950</v>
      </c>
      <c r="C604" t="s">
        <v>3519</v>
      </c>
      <c r="D604">
        <v>99</v>
      </c>
      <c r="E604">
        <v>999</v>
      </c>
      <c r="F604" s="1">
        <v>0.9</v>
      </c>
      <c r="G604">
        <v>4.0999999999999996</v>
      </c>
      <c r="H604" s="4">
        <v>8751</v>
      </c>
      <c r="I604" t="str">
        <f t="shared" si="36"/>
        <v>yes</v>
      </c>
      <c r="J604">
        <f t="shared" si="37"/>
        <v>4095.8999999999996</v>
      </c>
      <c r="K604" t="str">
        <f t="shared" si="38"/>
        <v>&lt;#200</v>
      </c>
      <c r="L604" t="str">
        <f t="shared" si="39"/>
        <v>81-90%</v>
      </c>
    </row>
    <row r="605" spans="1:12">
      <c r="A605" t="s">
        <v>3105</v>
      </c>
      <c r="B605" t="s">
        <v>3106</v>
      </c>
      <c r="C605" t="s">
        <v>3107</v>
      </c>
      <c r="D605">
        <v>349</v>
      </c>
      <c r="E605" s="2">
        <v>1299</v>
      </c>
      <c r="F605" s="1">
        <v>0.73</v>
      </c>
      <c r="G605">
        <v>4</v>
      </c>
      <c r="H605" s="4">
        <v>14283</v>
      </c>
      <c r="I605" t="str">
        <f t="shared" si="36"/>
        <v>yes</v>
      </c>
      <c r="J605">
        <f t="shared" si="37"/>
        <v>5196</v>
      </c>
      <c r="K605" t="str">
        <f t="shared" si="38"/>
        <v>#200-#500</v>
      </c>
      <c r="L605" t="str">
        <f t="shared" si="39"/>
        <v>71-80%</v>
      </c>
    </row>
    <row r="606" spans="1:12">
      <c r="A606" t="s">
        <v>4960</v>
      </c>
      <c r="B606" t="s">
        <v>4961</v>
      </c>
      <c r="C606" t="s">
        <v>4834</v>
      </c>
      <c r="D606">
        <v>475</v>
      </c>
      <c r="E606" s="2">
        <v>1500</v>
      </c>
      <c r="F606" s="1">
        <v>0.68</v>
      </c>
      <c r="G606">
        <v>4.2</v>
      </c>
      <c r="H606" s="4">
        <v>64273</v>
      </c>
      <c r="I606" t="str">
        <f t="shared" si="36"/>
        <v>yes</v>
      </c>
      <c r="J606">
        <f t="shared" si="37"/>
        <v>6300</v>
      </c>
      <c r="K606" t="str">
        <f t="shared" si="38"/>
        <v>#200-#500</v>
      </c>
      <c r="L606" t="str">
        <f t="shared" si="39"/>
        <v>61-70%</v>
      </c>
    </row>
    <row r="607" spans="1:12">
      <c r="A607" t="s">
        <v>4970</v>
      </c>
      <c r="B607" t="s">
        <v>4971</v>
      </c>
      <c r="C607" t="s">
        <v>4845</v>
      </c>
      <c r="D607">
        <v>269</v>
      </c>
      <c r="E607">
        <v>649</v>
      </c>
      <c r="F607" s="1">
        <v>0.59</v>
      </c>
      <c r="G607">
        <v>4.3</v>
      </c>
      <c r="H607" s="4">
        <v>54315</v>
      </c>
      <c r="I607" t="str">
        <f t="shared" si="36"/>
        <v>yes</v>
      </c>
      <c r="J607">
        <f t="shared" si="37"/>
        <v>2790.7</v>
      </c>
      <c r="K607" t="str">
        <f t="shared" si="38"/>
        <v>#200-#500</v>
      </c>
      <c r="L607" t="str">
        <f t="shared" si="39"/>
        <v>51-60%</v>
      </c>
    </row>
    <row r="608" spans="1:12">
      <c r="A608" t="s">
        <v>4980</v>
      </c>
      <c r="B608" t="s">
        <v>4981</v>
      </c>
      <c r="C608" t="s">
        <v>4845</v>
      </c>
      <c r="D608">
        <v>299</v>
      </c>
      <c r="E608">
        <v>599</v>
      </c>
      <c r="F608" s="1">
        <v>0.5</v>
      </c>
      <c r="G608">
        <v>4.0999999999999996</v>
      </c>
      <c r="H608" s="4">
        <v>1597</v>
      </c>
      <c r="I608" t="str">
        <f t="shared" si="36"/>
        <v>yes</v>
      </c>
      <c r="J608">
        <f t="shared" si="37"/>
        <v>2455.8999999999996</v>
      </c>
      <c r="K608" t="str">
        <f t="shared" si="38"/>
        <v>#200-#500</v>
      </c>
      <c r="L608" t="str">
        <f t="shared" si="39"/>
        <v>41-50%</v>
      </c>
    </row>
    <row r="609" spans="1:12">
      <c r="A609" t="s">
        <v>3171</v>
      </c>
      <c r="B609" t="s">
        <v>3172</v>
      </c>
      <c r="C609" t="s">
        <v>2948</v>
      </c>
      <c r="D609" s="2">
        <v>1599</v>
      </c>
      <c r="E609" s="2">
        <v>3999</v>
      </c>
      <c r="F609" s="1">
        <v>0.6</v>
      </c>
      <c r="G609">
        <v>4</v>
      </c>
      <c r="H609" s="4">
        <v>30254</v>
      </c>
      <c r="I609" t="str">
        <f t="shared" si="36"/>
        <v>yes</v>
      </c>
      <c r="J609">
        <f t="shared" si="37"/>
        <v>15996</v>
      </c>
      <c r="K609" t="str">
        <f t="shared" si="38"/>
        <v>&gt;#500</v>
      </c>
      <c r="L609" t="str">
        <f t="shared" si="39"/>
        <v>51-60%</v>
      </c>
    </row>
    <row r="610" spans="1:12">
      <c r="A610" t="s">
        <v>3181</v>
      </c>
      <c r="B610" t="s">
        <v>3182</v>
      </c>
      <c r="C610" t="s">
        <v>2948</v>
      </c>
      <c r="D610" s="2">
        <v>1499</v>
      </c>
      <c r="E610" s="2">
        <v>7999</v>
      </c>
      <c r="F610" s="1">
        <v>0.81</v>
      </c>
      <c r="G610">
        <v>4.2</v>
      </c>
      <c r="H610" s="4">
        <v>22638</v>
      </c>
      <c r="I610" t="str">
        <f t="shared" si="36"/>
        <v>yes</v>
      </c>
      <c r="J610">
        <f t="shared" si="37"/>
        <v>33595.800000000003</v>
      </c>
      <c r="K610" t="str">
        <f t="shared" si="38"/>
        <v>&gt;#500</v>
      </c>
      <c r="L610" t="str">
        <f t="shared" si="39"/>
        <v>81-90%</v>
      </c>
    </row>
    <row r="611" spans="1:12">
      <c r="A611" t="s">
        <v>4994</v>
      </c>
      <c r="B611" t="s">
        <v>4995</v>
      </c>
      <c r="C611" t="s">
        <v>3066</v>
      </c>
      <c r="D611">
        <v>329</v>
      </c>
      <c r="E611">
        <v>999</v>
      </c>
      <c r="F611" s="1">
        <v>0.67</v>
      </c>
      <c r="G611">
        <v>3.9</v>
      </c>
      <c r="H611" s="4">
        <v>77027</v>
      </c>
      <c r="I611" t="str">
        <f t="shared" si="36"/>
        <v>yes</v>
      </c>
      <c r="J611">
        <f t="shared" si="37"/>
        <v>3896.1</v>
      </c>
      <c r="K611" t="str">
        <f t="shared" si="38"/>
        <v>#200-#500</v>
      </c>
      <c r="L611" t="str">
        <f t="shared" si="39"/>
        <v>61-70%</v>
      </c>
    </row>
    <row r="612" spans="1:12">
      <c r="A612" t="s">
        <v>5004</v>
      </c>
      <c r="B612" t="s">
        <v>5005</v>
      </c>
      <c r="C612" t="s">
        <v>5006</v>
      </c>
      <c r="D612">
        <v>549</v>
      </c>
      <c r="E612" s="2">
        <v>1799</v>
      </c>
      <c r="F612" s="1">
        <v>0.69</v>
      </c>
      <c r="G612">
        <v>4.3</v>
      </c>
      <c r="H612" s="4">
        <v>28829</v>
      </c>
      <c r="I612" t="str">
        <f t="shared" si="36"/>
        <v>yes</v>
      </c>
      <c r="J612">
        <f t="shared" si="37"/>
        <v>7735.7</v>
      </c>
      <c r="K612" t="str">
        <f t="shared" si="38"/>
        <v>&gt;#500</v>
      </c>
      <c r="L612" t="str">
        <f t="shared" si="39"/>
        <v>61-70%</v>
      </c>
    </row>
    <row r="613" spans="1:12">
      <c r="A613" t="s">
        <v>3220</v>
      </c>
      <c r="B613" t="s">
        <v>3221</v>
      </c>
      <c r="C613" t="s">
        <v>2948</v>
      </c>
      <c r="D613" s="2">
        <v>2199</v>
      </c>
      <c r="E613" s="2">
        <v>9999</v>
      </c>
      <c r="F613" s="1">
        <v>0.78</v>
      </c>
      <c r="G613">
        <v>4.2</v>
      </c>
      <c r="H613" s="4">
        <v>29478</v>
      </c>
      <c r="I613" t="str">
        <f t="shared" si="36"/>
        <v>yes</v>
      </c>
      <c r="J613">
        <f t="shared" si="37"/>
        <v>41995.8</v>
      </c>
      <c r="K613" t="str">
        <f t="shared" si="38"/>
        <v>&gt;#500</v>
      </c>
      <c r="L613" t="str">
        <f t="shared" si="39"/>
        <v>71-80%</v>
      </c>
    </row>
    <row r="614" spans="1:12">
      <c r="A614" t="s">
        <v>5022</v>
      </c>
      <c r="B614" t="s">
        <v>5023</v>
      </c>
      <c r="C614" t="s">
        <v>4845</v>
      </c>
      <c r="D614">
        <v>299</v>
      </c>
      <c r="E614">
        <v>650</v>
      </c>
      <c r="F614" s="1">
        <v>0.54</v>
      </c>
      <c r="G614">
        <v>4.5</v>
      </c>
      <c r="H614" s="4">
        <v>33176</v>
      </c>
      <c r="I614" t="str">
        <f t="shared" si="36"/>
        <v>yes</v>
      </c>
      <c r="J614">
        <f t="shared" si="37"/>
        <v>2925</v>
      </c>
      <c r="K614" t="str">
        <f t="shared" si="38"/>
        <v>#200-#500</v>
      </c>
      <c r="L614" t="str">
        <f t="shared" si="39"/>
        <v>51-60%</v>
      </c>
    </row>
    <row r="615" spans="1:12">
      <c r="A615" t="s">
        <v>5032</v>
      </c>
      <c r="B615" t="s">
        <v>5033</v>
      </c>
      <c r="C615" t="s">
        <v>5034</v>
      </c>
      <c r="D615">
        <v>798</v>
      </c>
      <c r="E615" s="2">
        <v>1995</v>
      </c>
      <c r="F615" s="1">
        <v>0.6</v>
      </c>
      <c r="G615">
        <v>4</v>
      </c>
      <c r="H615" s="4">
        <v>68664</v>
      </c>
      <c r="I615" t="str">
        <f t="shared" si="36"/>
        <v>yes</v>
      </c>
      <c r="J615">
        <f t="shared" si="37"/>
        <v>7980</v>
      </c>
      <c r="K615" t="str">
        <f t="shared" si="38"/>
        <v>&gt;#500</v>
      </c>
      <c r="L615" t="str">
        <f t="shared" si="39"/>
        <v>51-60%</v>
      </c>
    </row>
    <row r="616" spans="1:12">
      <c r="A616" t="s">
        <v>16</v>
      </c>
      <c r="B616" t="s">
        <v>17</v>
      </c>
      <c r="C616" t="s">
        <v>18</v>
      </c>
      <c r="D616">
        <v>399</v>
      </c>
      <c r="E616" s="2">
        <v>1099</v>
      </c>
      <c r="F616" s="1">
        <v>0.64</v>
      </c>
      <c r="G616">
        <v>4.2</v>
      </c>
      <c r="H616" s="4">
        <v>24269</v>
      </c>
      <c r="I616" t="str">
        <f t="shared" si="36"/>
        <v>yes</v>
      </c>
      <c r="J616">
        <f t="shared" si="37"/>
        <v>4615.8</v>
      </c>
      <c r="K616" t="str">
        <f t="shared" si="38"/>
        <v>#200-#500</v>
      </c>
      <c r="L616" t="str">
        <f t="shared" si="39"/>
        <v>61-70%</v>
      </c>
    </row>
    <row r="617" spans="1:12">
      <c r="A617" t="s">
        <v>5045</v>
      </c>
      <c r="B617" t="s">
        <v>5046</v>
      </c>
      <c r="C617" t="s">
        <v>5047</v>
      </c>
      <c r="D617">
        <v>266</v>
      </c>
      <c r="E617">
        <v>315</v>
      </c>
      <c r="F617" s="1">
        <v>0.16</v>
      </c>
      <c r="G617">
        <v>4.5</v>
      </c>
      <c r="H617" s="4">
        <v>28030</v>
      </c>
      <c r="I617" t="str">
        <f t="shared" si="36"/>
        <v>no</v>
      </c>
      <c r="J617">
        <f t="shared" si="37"/>
        <v>1417.5</v>
      </c>
      <c r="K617" t="str">
        <f t="shared" si="38"/>
        <v>#200-#500</v>
      </c>
      <c r="L617" t="str">
        <f t="shared" si="39"/>
        <v>11-20%</v>
      </c>
    </row>
    <row r="618" spans="1:12">
      <c r="A618" t="s">
        <v>5056</v>
      </c>
      <c r="B618" t="s">
        <v>5057</v>
      </c>
      <c r="C618" t="s">
        <v>5058</v>
      </c>
      <c r="D618">
        <v>50</v>
      </c>
      <c r="E618">
        <v>50</v>
      </c>
      <c r="F618" s="1">
        <v>0</v>
      </c>
      <c r="G618">
        <v>4.3</v>
      </c>
      <c r="H618" s="4">
        <v>5792</v>
      </c>
      <c r="I618" t="str">
        <f t="shared" si="36"/>
        <v>no</v>
      </c>
      <c r="J618">
        <f t="shared" si="37"/>
        <v>215</v>
      </c>
      <c r="K618" t="str">
        <f t="shared" si="38"/>
        <v>&lt;#200</v>
      </c>
      <c r="L618" t="str">
        <f t="shared" si="39"/>
        <v>0-10%</v>
      </c>
    </row>
    <row r="619" spans="1:12">
      <c r="A619" t="s">
        <v>5067</v>
      </c>
      <c r="B619" t="s">
        <v>5068</v>
      </c>
      <c r="C619" t="s">
        <v>5069</v>
      </c>
      <c r="D619">
        <v>130</v>
      </c>
      <c r="E619">
        <v>165</v>
      </c>
      <c r="F619" s="1">
        <v>0.21</v>
      </c>
      <c r="G619">
        <v>3.9</v>
      </c>
      <c r="H619" s="4">
        <v>14778</v>
      </c>
      <c r="I619" t="str">
        <f t="shared" si="36"/>
        <v>no</v>
      </c>
      <c r="J619">
        <f t="shared" si="37"/>
        <v>643.5</v>
      </c>
      <c r="K619" t="str">
        <f t="shared" si="38"/>
        <v>&lt;#200</v>
      </c>
      <c r="L619" t="str">
        <f t="shared" si="39"/>
        <v>21-30%</v>
      </c>
    </row>
    <row r="620" spans="1:12">
      <c r="A620" t="s">
        <v>5078</v>
      </c>
      <c r="B620" t="s">
        <v>5079</v>
      </c>
      <c r="C620" t="s">
        <v>3066</v>
      </c>
      <c r="D620">
        <v>449</v>
      </c>
      <c r="E620" s="2">
        <v>1290</v>
      </c>
      <c r="F620" s="1">
        <v>0.65</v>
      </c>
      <c r="G620">
        <v>4.0999999999999996</v>
      </c>
      <c r="H620" s="4">
        <v>91770</v>
      </c>
      <c r="I620" t="str">
        <f t="shared" si="36"/>
        <v>yes</v>
      </c>
      <c r="J620">
        <f t="shared" si="37"/>
        <v>5288.9999999999991</v>
      </c>
      <c r="K620" t="str">
        <f t="shared" si="38"/>
        <v>#200-#500</v>
      </c>
      <c r="L620" t="str">
        <f t="shared" si="39"/>
        <v>61-70%</v>
      </c>
    </row>
    <row r="621" spans="1:12">
      <c r="A621" t="s">
        <v>3280</v>
      </c>
      <c r="B621" t="s">
        <v>3281</v>
      </c>
      <c r="C621" t="s">
        <v>2948</v>
      </c>
      <c r="D621" s="2">
        <v>3999</v>
      </c>
      <c r="E621" s="2">
        <v>16999</v>
      </c>
      <c r="F621" s="1">
        <v>0.76</v>
      </c>
      <c r="G621">
        <v>4.3</v>
      </c>
      <c r="H621" s="4">
        <v>17162</v>
      </c>
      <c r="I621" t="str">
        <f t="shared" si="36"/>
        <v>yes</v>
      </c>
      <c r="J621">
        <f t="shared" si="37"/>
        <v>73095.7</v>
      </c>
      <c r="K621" t="str">
        <f t="shared" si="38"/>
        <v>&gt;#500</v>
      </c>
      <c r="L621" t="str">
        <f t="shared" si="39"/>
        <v>71-80%</v>
      </c>
    </row>
    <row r="622" spans="1:12">
      <c r="A622" t="s">
        <v>5090</v>
      </c>
      <c r="B622" t="s">
        <v>5091</v>
      </c>
      <c r="C622" t="s">
        <v>3066</v>
      </c>
      <c r="D622">
        <v>399</v>
      </c>
      <c r="E622" s="2">
        <v>1290</v>
      </c>
      <c r="F622" s="1">
        <v>0.69</v>
      </c>
      <c r="G622">
        <v>4.2</v>
      </c>
      <c r="H622" s="4">
        <v>206</v>
      </c>
      <c r="I622" t="str">
        <f t="shared" si="36"/>
        <v>yes</v>
      </c>
      <c r="J622">
        <f t="shared" si="37"/>
        <v>5418</v>
      </c>
      <c r="K622" t="str">
        <f t="shared" si="38"/>
        <v>#200-#500</v>
      </c>
      <c r="L622" t="str">
        <f t="shared" si="39"/>
        <v>61-70%</v>
      </c>
    </row>
    <row r="623" spans="1:12">
      <c r="A623" t="s">
        <v>5100</v>
      </c>
      <c r="B623" t="s">
        <v>5101</v>
      </c>
      <c r="C623" t="s">
        <v>5102</v>
      </c>
      <c r="D623" s="2">
        <v>1399</v>
      </c>
      <c r="E623" s="2">
        <v>2498</v>
      </c>
      <c r="F623" s="1">
        <v>0.44</v>
      </c>
      <c r="G623">
        <v>4.2</v>
      </c>
      <c r="H623" s="4">
        <v>33717</v>
      </c>
      <c r="I623" t="str">
        <f t="shared" si="36"/>
        <v>no</v>
      </c>
      <c r="J623">
        <f t="shared" si="37"/>
        <v>10491.6</v>
      </c>
      <c r="K623" t="str">
        <f t="shared" si="38"/>
        <v>&gt;#500</v>
      </c>
      <c r="L623" t="str">
        <f t="shared" si="39"/>
        <v>41-50%</v>
      </c>
    </row>
    <row r="624" spans="1:12">
      <c r="A624" t="s">
        <v>27</v>
      </c>
      <c r="B624" t="s">
        <v>28</v>
      </c>
      <c r="C624" t="s">
        <v>18</v>
      </c>
      <c r="D624">
        <v>199</v>
      </c>
      <c r="E624">
        <v>349</v>
      </c>
      <c r="F624" s="1">
        <v>0.43</v>
      </c>
      <c r="G624">
        <v>4</v>
      </c>
      <c r="H624" s="4">
        <v>43994</v>
      </c>
      <c r="I624" t="str">
        <f t="shared" si="36"/>
        <v>no</v>
      </c>
      <c r="J624">
        <f t="shared" si="37"/>
        <v>1396</v>
      </c>
      <c r="K624" t="str">
        <f t="shared" si="38"/>
        <v>&lt;#200</v>
      </c>
      <c r="L624" t="str">
        <f t="shared" si="39"/>
        <v>41-50%</v>
      </c>
    </row>
    <row r="625" spans="1:12">
      <c r="A625" t="s">
        <v>37</v>
      </c>
      <c r="B625" t="s">
        <v>38</v>
      </c>
      <c r="C625" t="s">
        <v>18</v>
      </c>
      <c r="D625">
        <v>199</v>
      </c>
      <c r="E625">
        <v>999</v>
      </c>
      <c r="F625" s="1">
        <v>0.8</v>
      </c>
      <c r="G625">
        <v>3.9</v>
      </c>
      <c r="H625" s="4">
        <v>7928</v>
      </c>
      <c r="I625" t="str">
        <f t="shared" si="36"/>
        <v>yes</v>
      </c>
      <c r="J625">
        <f t="shared" si="37"/>
        <v>3896.1</v>
      </c>
      <c r="K625" t="str">
        <f t="shared" si="38"/>
        <v>&lt;#200</v>
      </c>
      <c r="L625" t="str">
        <f t="shared" si="39"/>
        <v>71-80%</v>
      </c>
    </row>
    <row r="626" spans="1:12">
      <c r="A626" t="s">
        <v>3290</v>
      </c>
      <c r="B626" t="s">
        <v>3291</v>
      </c>
      <c r="C626" t="s">
        <v>2948</v>
      </c>
      <c r="D626" s="2">
        <v>2998</v>
      </c>
      <c r="E626" s="2">
        <v>5999</v>
      </c>
      <c r="F626" s="1">
        <v>0.5</v>
      </c>
      <c r="G626">
        <v>4.0999999999999996</v>
      </c>
      <c r="H626" s="4">
        <v>5179</v>
      </c>
      <c r="I626" t="str">
        <f t="shared" si="36"/>
        <v>yes</v>
      </c>
      <c r="J626">
        <f t="shared" si="37"/>
        <v>24595.899999999998</v>
      </c>
      <c r="K626" t="str">
        <f t="shared" si="38"/>
        <v>&gt;#500</v>
      </c>
      <c r="L626" t="str">
        <f t="shared" si="39"/>
        <v>41-50%</v>
      </c>
    </row>
    <row r="627" spans="1:12">
      <c r="A627" t="s">
        <v>5120</v>
      </c>
      <c r="B627" t="s">
        <v>5121</v>
      </c>
      <c r="C627" t="s">
        <v>5122</v>
      </c>
      <c r="D627" s="2">
        <v>4098</v>
      </c>
      <c r="E627" s="2">
        <v>4999</v>
      </c>
      <c r="F627" s="1">
        <v>0.18</v>
      </c>
      <c r="G627">
        <v>4.5</v>
      </c>
      <c r="H627" s="4">
        <v>50810</v>
      </c>
      <c r="I627" t="str">
        <f t="shared" si="36"/>
        <v>no</v>
      </c>
      <c r="J627">
        <f t="shared" si="37"/>
        <v>22495.5</v>
      </c>
      <c r="K627" t="str">
        <f t="shared" si="38"/>
        <v>&gt;#500</v>
      </c>
      <c r="L627" t="str">
        <f t="shared" si="39"/>
        <v>11-20%</v>
      </c>
    </row>
    <row r="628" spans="1:12">
      <c r="A628" t="s">
        <v>5131</v>
      </c>
      <c r="B628" t="s">
        <v>5132</v>
      </c>
      <c r="C628" t="s">
        <v>5133</v>
      </c>
      <c r="D628">
        <v>499</v>
      </c>
      <c r="E628" s="2">
        <v>1999</v>
      </c>
      <c r="F628" s="1">
        <v>0.75</v>
      </c>
      <c r="G628">
        <v>3.7</v>
      </c>
      <c r="H628" s="4">
        <v>3369</v>
      </c>
      <c r="I628" t="str">
        <f t="shared" si="36"/>
        <v>yes</v>
      </c>
      <c r="J628">
        <f t="shared" si="37"/>
        <v>7396.3</v>
      </c>
      <c r="K628" t="str">
        <f t="shared" si="38"/>
        <v>#200-#500</v>
      </c>
      <c r="L628" t="str">
        <f t="shared" si="39"/>
        <v>71-80%</v>
      </c>
    </row>
    <row r="629" spans="1:12">
      <c r="A629" t="s">
        <v>5142</v>
      </c>
      <c r="B629" t="s">
        <v>5143</v>
      </c>
      <c r="C629" t="s">
        <v>4845</v>
      </c>
      <c r="D629">
        <v>299</v>
      </c>
      <c r="E629">
        <v>449</v>
      </c>
      <c r="F629" s="1">
        <v>0.33</v>
      </c>
      <c r="G629">
        <v>3.5</v>
      </c>
      <c r="H629" s="4">
        <v>11827</v>
      </c>
      <c r="I629" t="str">
        <f t="shared" si="36"/>
        <v>no</v>
      </c>
      <c r="J629">
        <f t="shared" si="37"/>
        <v>1571.5</v>
      </c>
      <c r="K629" t="str">
        <f t="shared" si="38"/>
        <v>#200-#500</v>
      </c>
      <c r="L629" t="str">
        <f t="shared" si="39"/>
        <v>31-40%</v>
      </c>
    </row>
    <row r="630" spans="1:12">
      <c r="A630" t="s">
        <v>47</v>
      </c>
      <c r="B630" t="s">
        <v>48</v>
      </c>
      <c r="C630" t="s">
        <v>18</v>
      </c>
      <c r="D630">
        <v>329</v>
      </c>
      <c r="E630">
        <v>699</v>
      </c>
      <c r="F630" s="1">
        <v>0.53</v>
      </c>
      <c r="G630">
        <v>4.2</v>
      </c>
      <c r="H630" s="4">
        <v>94364</v>
      </c>
      <c r="I630" t="str">
        <f t="shared" si="36"/>
        <v>yes</v>
      </c>
      <c r="J630">
        <f t="shared" si="37"/>
        <v>2935.8</v>
      </c>
      <c r="K630" t="str">
        <f t="shared" si="38"/>
        <v>#200-#500</v>
      </c>
      <c r="L630" t="str">
        <f t="shared" si="39"/>
        <v>51-60%</v>
      </c>
    </row>
    <row r="631" spans="1:12">
      <c r="A631" t="s">
        <v>5154</v>
      </c>
      <c r="B631" t="s">
        <v>5155</v>
      </c>
      <c r="C631" t="s">
        <v>5102</v>
      </c>
      <c r="D631">
        <v>699</v>
      </c>
      <c r="E631">
        <v>999</v>
      </c>
      <c r="F631" s="1">
        <v>0.3</v>
      </c>
      <c r="G631">
        <v>3.5</v>
      </c>
      <c r="H631" s="4">
        <v>15295</v>
      </c>
      <c r="I631" t="str">
        <f t="shared" si="36"/>
        <v>no</v>
      </c>
      <c r="J631">
        <f t="shared" si="37"/>
        <v>3496.5</v>
      </c>
      <c r="K631" t="str">
        <f t="shared" si="38"/>
        <v>&gt;#500</v>
      </c>
      <c r="L631" t="str">
        <f t="shared" si="39"/>
        <v>21-30%</v>
      </c>
    </row>
    <row r="632" spans="1:12">
      <c r="A632" t="s">
        <v>5164</v>
      </c>
      <c r="B632" t="s">
        <v>5165</v>
      </c>
      <c r="C632" t="s">
        <v>5166</v>
      </c>
      <c r="D632">
        <v>799</v>
      </c>
      <c r="E632" s="2">
        <v>3990</v>
      </c>
      <c r="F632" s="1">
        <v>0.8</v>
      </c>
      <c r="G632">
        <v>4.3</v>
      </c>
      <c r="H632" s="4">
        <v>27139</v>
      </c>
      <c r="I632" t="str">
        <f t="shared" si="36"/>
        <v>yes</v>
      </c>
      <c r="J632">
        <f t="shared" si="37"/>
        <v>17157</v>
      </c>
      <c r="K632" t="str">
        <f t="shared" si="38"/>
        <v>&gt;#500</v>
      </c>
      <c r="L632" t="str">
        <f t="shared" si="39"/>
        <v>71-80%</v>
      </c>
    </row>
    <row r="633" spans="1:12">
      <c r="A633" t="s">
        <v>5175</v>
      </c>
      <c r="B633" t="s">
        <v>5176</v>
      </c>
      <c r="C633" t="s">
        <v>3066</v>
      </c>
      <c r="D633" s="2">
        <v>1399</v>
      </c>
      <c r="E633" s="2">
        <v>5499</v>
      </c>
      <c r="F633" s="1">
        <v>0.75</v>
      </c>
      <c r="G633">
        <v>3.9</v>
      </c>
      <c r="H633" s="4">
        <v>9504</v>
      </c>
      <c r="I633" t="str">
        <f t="shared" si="36"/>
        <v>yes</v>
      </c>
      <c r="J633">
        <f t="shared" si="37"/>
        <v>21446.1</v>
      </c>
      <c r="K633" t="str">
        <f t="shared" si="38"/>
        <v>&gt;#500</v>
      </c>
      <c r="L633" t="str">
        <f t="shared" si="39"/>
        <v>71-80%</v>
      </c>
    </row>
    <row r="634" spans="1:12">
      <c r="A634" t="s">
        <v>57</v>
      </c>
      <c r="B634" t="s">
        <v>58</v>
      </c>
      <c r="C634" t="s">
        <v>18</v>
      </c>
      <c r="D634">
        <v>154</v>
      </c>
      <c r="E634">
        <v>399</v>
      </c>
      <c r="F634" s="1">
        <v>0.61</v>
      </c>
      <c r="G634">
        <v>4.2</v>
      </c>
      <c r="H634" s="4">
        <v>16905</v>
      </c>
      <c r="I634" t="str">
        <f t="shared" si="36"/>
        <v>yes</v>
      </c>
      <c r="J634">
        <f t="shared" si="37"/>
        <v>1675.8000000000002</v>
      </c>
      <c r="K634" t="str">
        <f t="shared" si="38"/>
        <v>&lt;#200</v>
      </c>
      <c r="L634" t="str">
        <f t="shared" si="39"/>
        <v>61-70%</v>
      </c>
    </row>
    <row r="635" spans="1:12">
      <c r="A635" t="s">
        <v>5187</v>
      </c>
      <c r="B635" t="s">
        <v>5188</v>
      </c>
      <c r="C635" t="s">
        <v>4834</v>
      </c>
      <c r="D635">
        <v>519</v>
      </c>
      <c r="E635" s="2">
        <v>1350</v>
      </c>
      <c r="F635" s="1">
        <v>0.62</v>
      </c>
      <c r="G635">
        <v>4.3</v>
      </c>
      <c r="H635" s="4">
        <v>30058</v>
      </c>
      <c r="I635" t="str">
        <f t="shared" si="36"/>
        <v>yes</v>
      </c>
      <c r="J635">
        <f t="shared" si="37"/>
        <v>5805</v>
      </c>
      <c r="K635" t="str">
        <f t="shared" si="38"/>
        <v>&gt;#500</v>
      </c>
      <c r="L635" t="str">
        <f t="shared" si="39"/>
        <v>61-70%</v>
      </c>
    </row>
    <row r="636" spans="1:12">
      <c r="A636" t="s">
        <v>3421</v>
      </c>
      <c r="B636" t="s">
        <v>3422</v>
      </c>
      <c r="C636" t="s">
        <v>2948</v>
      </c>
      <c r="D636" s="2">
        <v>2299</v>
      </c>
      <c r="E636" s="2">
        <v>7990</v>
      </c>
      <c r="F636" s="1">
        <v>0.71</v>
      </c>
      <c r="G636">
        <v>4.2</v>
      </c>
      <c r="H636" s="4">
        <v>69619</v>
      </c>
      <c r="I636" t="str">
        <f t="shared" si="36"/>
        <v>yes</v>
      </c>
      <c r="J636">
        <f t="shared" si="37"/>
        <v>33558</v>
      </c>
      <c r="K636" t="str">
        <f t="shared" si="38"/>
        <v>&gt;#500</v>
      </c>
      <c r="L636" t="str">
        <f t="shared" si="39"/>
        <v>71-80%</v>
      </c>
    </row>
    <row r="637" spans="1:12">
      <c r="A637" t="s">
        <v>3431</v>
      </c>
      <c r="B637" t="s">
        <v>3432</v>
      </c>
      <c r="C637" t="s">
        <v>3433</v>
      </c>
      <c r="D637">
        <v>399</v>
      </c>
      <c r="E637" s="2">
        <v>1999</v>
      </c>
      <c r="F637" s="1">
        <v>0.8</v>
      </c>
      <c r="G637">
        <v>4</v>
      </c>
      <c r="H637" s="4">
        <v>3382</v>
      </c>
      <c r="I637" t="str">
        <f t="shared" si="36"/>
        <v>yes</v>
      </c>
      <c r="J637">
        <f t="shared" si="37"/>
        <v>7996</v>
      </c>
      <c r="K637" t="str">
        <f t="shared" si="38"/>
        <v>#200-#500</v>
      </c>
      <c r="L637" t="str">
        <f t="shared" si="39"/>
        <v>71-80%</v>
      </c>
    </row>
    <row r="638" spans="1:12">
      <c r="A638" t="s">
        <v>5201</v>
      </c>
      <c r="B638" t="s">
        <v>5202</v>
      </c>
      <c r="C638" t="s">
        <v>3066</v>
      </c>
      <c r="D638" s="2">
        <v>1499</v>
      </c>
      <c r="E638" s="2">
        <v>3990</v>
      </c>
      <c r="F638" s="1">
        <v>0.62</v>
      </c>
      <c r="G638">
        <v>4.0999999999999996</v>
      </c>
      <c r="H638" s="4">
        <v>109864</v>
      </c>
      <c r="I638" t="str">
        <f t="shared" si="36"/>
        <v>yes</v>
      </c>
      <c r="J638">
        <f t="shared" si="37"/>
        <v>16358.999999999998</v>
      </c>
      <c r="K638" t="str">
        <f t="shared" si="38"/>
        <v>&gt;#500</v>
      </c>
      <c r="L638" t="str">
        <f t="shared" si="39"/>
        <v>61-70%</v>
      </c>
    </row>
    <row r="639" spans="1:12">
      <c r="A639" t="s">
        <v>5211</v>
      </c>
      <c r="B639" t="s">
        <v>5212</v>
      </c>
      <c r="C639" t="s">
        <v>5213</v>
      </c>
      <c r="D639" s="2">
        <v>1295</v>
      </c>
      <c r="E639" s="2">
        <v>1295</v>
      </c>
      <c r="F639" s="1">
        <v>0</v>
      </c>
      <c r="G639">
        <v>4.5</v>
      </c>
      <c r="H639" s="4">
        <v>5760</v>
      </c>
      <c r="I639" t="str">
        <f t="shared" si="36"/>
        <v>no</v>
      </c>
      <c r="J639">
        <f t="shared" si="37"/>
        <v>5827.5</v>
      </c>
      <c r="K639" t="str">
        <f t="shared" si="38"/>
        <v>&gt;#500</v>
      </c>
      <c r="L639" t="str">
        <f t="shared" si="39"/>
        <v>0-10%</v>
      </c>
    </row>
    <row r="640" spans="1:12">
      <c r="A640" t="s">
        <v>5221</v>
      </c>
      <c r="B640" t="s">
        <v>5222</v>
      </c>
      <c r="C640" t="s">
        <v>5223</v>
      </c>
      <c r="D640" s="2">
        <v>1889</v>
      </c>
      <c r="E640" s="2">
        <v>5499</v>
      </c>
      <c r="F640" s="1">
        <v>0.66</v>
      </c>
      <c r="G640">
        <v>4.2</v>
      </c>
      <c r="H640" s="4">
        <v>49551</v>
      </c>
      <c r="I640" t="str">
        <f t="shared" si="36"/>
        <v>yes</v>
      </c>
      <c r="J640">
        <f t="shared" si="37"/>
        <v>23095.8</v>
      </c>
      <c r="K640" t="str">
        <f t="shared" si="38"/>
        <v>&gt;#500</v>
      </c>
      <c r="L640" t="str">
        <f t="shared" si="39"/>
        <v>61-70%</v>
      </c>
    </row>
    <row r="641" spans="1:12">
      <c r="A641" t="s">
        <v>5232</v>
      </c>
      <c r="B641" t="s">
        <v>5233</v>
      </c>
      <c r="C641" t="s">
        <v>3066</v>
      </c>
      <c r="D641">
        <v>455</v>
      </c>
      <c r="E641" s="2">
        <v>1490</v>
      </c>
      <c r="F641" s="1">
        <v>0.69</v>
      </c>
      <c r="G641">
        <v>4.0999999999999996</v>
      </c>
      <c r="H641" s="4">
        <v>161677</v>
      </c>
      <c r="I641" t="str">
        <f t="shared" si="36"/>
        <v>yes</v>
      </c>
      <c r="J641">
        <f t="shared" si="37"/>
        <v>6108.9999999999991</v>
      </c>
      <c r="K641" t="str">
        <f t="shared" si="38"/>
        <v>#200-#500</v>
      </c>
      <c r="L641" t="str">
        <f t="shared" si="39"/>
        <v>61-70%</v>
      </c>
    </row>
    <row r="642" spans="1:12">
      <c r="A642" t="s">
        <v>5242</v>
      </c>
      <c r="B642" t="s">
        <v>5243</v>
      </c>
      <c r="C642" t="s">
        <v>5244</v>
      </c>
      <c r="D642">
        <v>399</v>
      </c>
      <c r="E642">
        <v>995</v>
      </c>
      <c r="F642" s="1">
        <v>0.6</v>
      </c>
      <c r="G642">
        <v>3.9</v>
      </c>
      <c r="H642" s="4">
        <v>21372</v>
      </c>
      <c r="I642" t="str">
        <f t="shared" ref="I642:I705" si="40">IF(F642&gt;=0.5,"yes","no")</f>
        <v>yes</v>
      </c>
      <c r="J642">
        <f t="shared" si="37"/>
        <v>3880.5</v>
      </c>
      <c r="K642" t="str">
        <f t="shared" si="38"/>
        <v>#200-#500</v>
      </c>
      <c r="L642" t="str">
        <f t="shared" si="39"/>
        <v>51-60%</v>
      </c>
    </row>
    <row r="643" spans="1:12">
      <c r="A643" t="s">
        <v>3441</v>
      </c>
      <c r="B643" t="s">
        <v>3442</v>
      </c>
      <c r="C643" t="s">
        <v>3024</v>
      </c>
      <c r="D643" s="2">
        <v>1059</v>
      </c>
      <c r="E643" s="2">
        <v>3999</v>
      </c>
      <c r="F643" s="1">
        <v>0.74</v>
      </c>
      <c r="G643">
        <v>4.3</v>
      </c>
      <c r="H643" s="4">
        <v>140035</v>
      </c>
      <c r="I643" t="str">
        <f t="shared" si="40"/>
        <v>yes</v>
      </c>
      <c r="J643">
        <f t="shared" ref="J643:J706" si="41">E643*G643</f>
        <v>17195.7</v>
      </c>
      <c r="K643" t="str">
        <f t="shared" ref="K643:K706" si="42">IF(D643&lt;200,"&lt;#200",IF(D643&lt;=500,"#200-#500","&gt;#500"))</f>
        <v>&gt;#500</v>
      </c>
      <c r="L643" t="str">
        <f t="shared" ref="L643:L706" si="43">IF(F643&lt;=0.1,"0-10%",IF(F643&lt;=0.2,"11-20%",IF(F643&lt;=0.3,"21-30%",IF(F643&lt;=0.4,"31-40%",IF(F643&lt;=0.5,"41-50%",IF(F643&lt;=0.6,"51-60%",IF(F643&lt;=0.7,"61-70%",IF(F643&lt;=0.8,"71-80%",IF(F643&lt;=0.9,"81-90%","91-100%")))))))))</f>
        <v>71-80%</v>
      </c>
    </row>
    <row r="644" spans="1:12">
      <c r="A644" t="s">
        <v>66</v>
      </c>
      <c r="B644" t="s">
        <v>67</v>
      </c>
      <c r="C644" t="s">
        <v>18</v>
      </c>
      <c r="D644">
        <v>149</v>
      </c>
      <c r="E644" s="2">
        <v>1000</v>
      </c>
      <c r="F644" s="1">
        <v>0.85</v>
      </c>
      <c r="G644">
        <v>3.9</v>
      </c>
      <c r="H644" s="4">
        <v>24870</v>
      </c>
      <c r="I644" t="str">
        <f t="shared" si="40"/>
        <v>yes</v>
      </c>
      <c r="J644">
        <f t="shared" si="41"/>
        <v>3900</v>
      </c>
      <c r="K644" t="str">
        <f t="shared" si="42"/>
        <v>&lt;#200</v>
      </c>
      <c r="L644" t="str">
        <f t="shared" si="43"/>
        <v>81-90%</v>
      </c>
    </row>
    <row r="645" spans="1:12">
      <c r="A645" t="s">
        <v>5260</v>
      </c>
      <c r="B645" t="s">
        <v>5261</v>
      </c>
      <c r="C645" t="s">
        <v>5262</v>
      </c>
      <c r="D645">
        <v>717</v>
      </c>
      <c r="E645">
        <v>761</v>
      </c>
      <c r="F645" s="1">
        <v>0.06</v>
      </c>
      <c r="G645">
        <v>4</v>
      </c>
      <c r="H645" s="4">
        <v>7199</v>
      </c>
      <c r="I645" t="str">
        <f t="shared" si="40"/>
        <v>no</v>
      </c>
      <c r="J645">
        <f t="shared" si="41"/>
        <v>3044</v>
      </c>
      <c r="K645" t="str">
        <f t="shared" si="42"/>
        <v>&gt;#500</v>
      </c>
      <c r="L645" t="str">
        <f t="shared" si="43"/>
        <v>0-10%</v>
      </c>
    </row>
    <row r="646" spans="1:12">
      <c r="A646" t="s">
        <v>3517</v>
      </c>
      <c r="B646" t="s">
        <v>3518</v>
      </c>
      <c r="C646" t="s">
        <v>3519</v>
      </c>
      <c r="D646">
        <v>99</v>
      </c>
      <c r="E646">
        <v>999</v>
      </c>
      <c r="F646" s="1">
        <v>0.9</v>
      </c>
      <c r="G646">
        <v>4</v>
      </c>
      <c r="H646" s="4">
        <v>1396</v>
      </c>
      <c r="I646" t="str">
        <f t="shared" si="40"/>
        <v>yes</v>
      </c>
      <c r="J646">
        <f t="shared" si="41"/>
        <v>3996</v>
      </c>
      <c r="K646" t="str">
        <f t="shared" si="42"/>
        <v>&lt;#200</v>
      </c>
      <c r="L646" t="str">
        <f t="shared" si="43"/>
        <v>81-90%</v>
      </c>
    </row>
    <row r="647" spans="1:12">
      <c r="A647" t="s">
        <v>5273</v>
      </c>
      <c r="B647" t="s">
        <v>5274</v>
      </c>
      <c r="C647" t="s">
        <v>5275</v>
      </c>
      <c r="D647">
        <v>39</v>
      </c>
      <c r="E647">
        <v>299</v>
      </c>
      <c r="F647" s="1">
        <v>0.87</v>
      </c>
      <c r="G647">
        <v>3.5</v>
      </c>
      <c r="H647" s="4">
        <v>15233</v>
      </c>
      <c r="I647" t="str">
        <f t="shared" si="40"/>
        <v>yes</v>
      </c>
      <c r="J647">
        <f t="shared" si="41"/>
        <v>1046.5</v>
      </c>
      <c r="K647" t="str">
        <f t="shared" si="42"/>
        <v>&lt;#200</v>
      </c>
      <c r="L647" t="str">
        <f t="shared" si="43"/>
        <v>81-90%</v>
      </c>
    </row>
    <row r="648" spans="1:12">
      <c r="A648" t="s">
        <v>5284</v>
      </c>
      <c r="B648" t="s">
        <v>5285</v>
      </c>
      <c r="C648" t="s">
        <v>4834</v>
      </c>
      <c r="D648">
        <v>889</v>
      </c>
      <c r="E648" s="2">
        <v>2500</v>
      </c>
      <c r="F648" s="1">
        <v>0.64</v>
      </c>
      <c r="G648">
        <v>4.3</v>
      </c>
      <c r="H648" s="4">
        <v>55747</v>
      </c>
      <c r="I648" t="str">
        <f t="shared" si="40"/>
        <v>yes</v>
      </c>
      <c r="J648">
        <f t="shared" si="41"/>
        <v>10750</v>
      </c>
      <c r="K648" t="str">
        <f t="shared" si="42"/>
        <v>&gt;#500</v>
      </c>
      <c r="L648" t="str">
        <f t="shared" si="43"/>
        <v>61-70%</v>
      </c>
    </row>
    <row r="649" spans="1:12">
      <c r="A649" t="s">
        <v>5294</v>
      </c>
      <c r="B649" t="s">
        <v>5295</v>
      </c>
      <c r="C649" t="s">
        <v>3066</v>
      </c>
      <c r="D649" s="2">
        <v>1199</v>
      </c>
      <c r="E649" s="2">
        <v>4999</v>
      </c>
      <c r="F649" s="1">
        <v>0.76</v>
      </c>
      <c r="G649">
        <v>3.8</v>
      </c>
      <c r="H649" s="4">
        <v>14961</v>
      </c>
      <c r="I649" t="str">
        <f t="shared" si="40"/>
        <v>yes</v>
      </c>
      <c r="J649">
        <f t="shared" si="41"/>
        <v>18996.2</v>
      </c>
      <c r="K649" t="str">
        <f t="shared" si="42"/>
        <v>&gt;#500</v>
      </c>
      <c r="L649" t="str">
        <f t="shared" si="43"/>
        <v>71-80%</v>
      </c>
    </row>
    <row r="650" spans="1:12">
      <c r="A650" t="s">
        <v>5304</v>
      </c>
      <c r="B650" t="s">
        <v>5305</v>
      </c>
      <c r="C650" t="s">
        <v>4845</v>
      </c>
      <c r="D650">
        <v>569</v>
      </c>
      <c r="E650" s="2">
        <v>1299</v>
      </c>
      <c r="F650" s="1">
        <v>0.56000000000000005</v>
      </c>
      <c r="G650">
        <v>4.4000000000000004</v>
      </c>
      <c r="H650" s="4">
        <v>9275</v>
      </c>
      <c r="I650" t="str">
        <f t="shared" si="40"/>
        <v>yes</v>
      </c>
      <c r="J650">
        <f t="shared" si="41"/>
        <v>5715.6</v>
      </c>
      <c r="K650" t="str">
        <f t="shared" si="42"/>
        <v>&gt;#500</v>
      </c>
      <c r="L650" t="str">
        <f t="shared" si="43"/>
        <v>51-60%</v>
      </c>
    </row>
    <row r="651" spans="1:12">
      <c r="A651" t="s">
        <v>5314</v>
      </c>
      <c r="B651" t="s">
        <v>5315</v>
      </c>
      <c r="C651" t="s">
        <v>3066</v>
      </c>
      <c r="D651" s="2">
        <v>1499</v>
      </c>
      <c r="E651" s="2">
        <v>8999</v>
      </c>
      <c r="F651" s="1">
        <v>0.83</v>
      </c>
      <c r="G651">
        <v>3.7</v>
      </c>
      <c r="H651" s="4">
        <v>28324</v>
      </c>
      <c r="I651" t="str">
        <f t="shared" si="40"/>
        <v>yes</v>
      </c>
      <c r="J651">
        <f t="shared" si="41"/>
        <v>33296.300000000003</v>
      </c>
      <c r="K651" t="str">
        <f t="shared" si="42"/>
        <v>&gt;#500</v>
      </c>
      <c r="L651" t="str">
        <f t="shared" si="43"/>
        <v>81-90%</v>
      </c>
    </row>
    <row r="652" spans="1:12">
      <c r="A652" t="s">
        <v>5324</v>
      </c>
      <c r="B652" t="s">
        <v>5325</v>
      </c>
      <c r="C652" t="s">
        <v>5047</v>
      </c>
      <c r="D652">
        <v>149</v>
      </c>
      <c r="E652">
        <v>180</v>
      </c>
      <c r="F652" s="1">
        <v>0.17</v>
      </c>
      <c r="G652">
        <v>4.4000000000000004</v>
      </c>
      <c r="H652" s="4">
        <v>644</v>
      </c>
      <c r="I652" t="str">
        <f t="shared" si="40"/>
        <v>no</v>
      </c>
      <c r="J652">
        <f t="shared" si="41"/>
        <v>792.00000000000011</v>
      </c>
      <c r="K652" t="str">
        <f t="shared" si="42"/>
        <v>&lt;#200</v>
      </c>
      <c r="L652" t="str">
        <f t="shared" si="43"/>
        <v>11-20%</v>
      </c>
    </row>
    <row r="653" spans="1:12">
      <c r="A653" t="s">
        <v>5334</v>
      </c>
      <c r="B653" t="s">
        <v>5335</v>
      </c>
      <c r="C653" t="s">
        <v>5336</v>
      </c>
      <c r="D653">
        <v>399</v>
      </c>
      <c r="E653">
        <v>549</v>
      </c>
      <c r="F653" s="1">
        <v>0.27</v>
      </c>
      <c r="G653">
        <v>4.4000000000000004</v>
      </c>
      <c r="H653" s="4">
        <v>18139</v>
      </c>
      <c r="I653" t="str">
        <f t="shared" si="40"/>
        <v>no</v>
      </c>
      <c r="J653">
        <f t="shared" si="41"/>
        <v>2415.6000000000004</v>
      </c>
      <c r="K653" t="str">
        <f t="shared" si="42"/>
        <v>#200-#500</v>
      </c>
      <c r="L653" t="str">
        <f t="shared" si="43"/>
        <v>21-30%</v>
      </c>
    </row>
    <row r="654" spans="1:12">
      <c r="A654" t="s">
        <v>5345</v>
      </c>
      <c r="B654" t="s">
        <v>5346</v>
      </c>
      <c r="C654" t="s">
        <v>5347</v>
      </c>
      <c r="D654">
        <v>191</v>
      </c>
      <c r="E654">
        <v>225</v>
      </c>
      <c r="F654" s="1">
        <v>0.15</v>
      </c>
      <c r="G654">
        <v>4.4000000000000004</v>
      </c>
      <c r="H654" s="4">
        <v>7203</v>
      </c>
      <c r="I654" t="str">
        <f t="shared" si="40"/>
        <v>no</v>
      </c>
      <c r="J654">
        <f t="shared" si="41"/>
        <v>990.00000000000011</v>
      </c>
      <c r="K654" t="str">
        <f t="shared" si="42"/>
        <v>&lt;#200</v>
      </c>
      <c r="L654" t="str">
        <f t="shared" si="43"/>
        <v>11-20%</v>
      </c>
    </row>
    <row r="655" spans="1:12">
      <c r="A655" t="s">
        <v>5356</v>
      </c>
      <c r="B655" t="s">
        <v>5357</v>
      </c>
      <c r="C655" t="s">
        <v>5358</v>
      </c>
      <c r="D655">
        <v>129</v>
      </c>
      <c r="E655">
        <v>999</v>
      </c>
      <c r="F655" s="1">
        <v>0.87</v>
      </c>
      <c r="G655">
        <v>4.2</v>
      </c>
      <c r="H655" s="4">
        <v>491</v>
      </c>
      <c r="I655" t="str">
        <f t="shared" si="40"/>
        <v>yes</v>
      </c>
      <c r="J655">
        <f t="shared" si="41"/>
        <v>4195.8</v>
      </c>
      <c r="K655" t="str">
        <f t="shared" si="42"/>
        <v>&lt;#200</v>
      </c>
      <c r="L655" t="str">
        <f t="shared" si="43"/>
        <v>81-90%</v>
      </c>
    </row>
    <row r="656" spans="1:12">
      <c r="A656" t="s">
        <v>5367</v>
      </c>
      <c r="B656" t="s">
        <v>5368</v>
      </c>
      <c r="C656" t="s">
        <v>5369</v>
      </c>
      <c r="D656">
        <v>199</v>
      </c>
      <c r="E656">
        <v>599</v>
      </c>
      <c r="F656" s="1">
        <v>0.67</v>
      </c>
      <c r="G656">
        <v>4.5</v>
      </c>
      <c r="H656" s="4">
        <v>13568</v>
      </c>
      <c r="I656" t="str">
        <f t="shared" si="40"/>
        <v>yes</v>
      </c>
      <c r="J656">
        <f t="shared" si="41"/>
        <v>2695.5</v>
      </c>
      <c r="K656" t="str">
        <f t="shared" si="42"/>
        <v>&lt;#200</v>
      </c>
      <c r="L656" t="str">
        <f t="shared" si="43"/>
        <v>61-70%</v>
      </c>
    </row>
    <row r="657" spans="1:12">
      <c r="A657" t="s">
        <v>5378</v>
      </c>
      <c r="B657" t="s">
        <v>5379</v>
      </c>
      <c r="C657" t="s">
        <v>3066</v>
      </c>
      <c r="D657">
        <v>999</v>
      </c>
      <c r="E657" s="2">
        <v>4499</v>
      </c>
      <c r="F657" s="1">
        <v>0.78</v>
      </c>
      <c r="G657">
        <v>3.8</v>
      </c>
      <c r="H657" s="4">
        <v>3390</v>
      </c>
      <c r="I657" t="str">
        <f t="shared" si="40"/>
        <v>yes</v>
      </c>
      <c r="J657">
        <f t="shared" si="41"/>
        <v>17096.2</v>
      </c>
      <c r="K657" t="str">
        <f t="shared" si="42"/>
        <v>&gt;#500</v>
      </c>
      <c r="L657" t="str">
        <f t="shared" si="43"/>
        <v>71-80%</v>
      </c>
    </row>
    <row r="658" spans="1:12">
      <c r="A658" t="s">
        <v>5388</v>
      </c>
      <c r="B658" t="s">
        <v>5389</v>
      </c>
      <c r="C658" t="s">
        <v>3066</v>
      </c>
      <c r="D658">
        <v>899</v>
      </c>
      <c r="E658" s="2">
        <v>4499</v>
      </c>
      <c r="F658" s="1">
        <v>0.8</v>
      </c>
      <c r="G658">
        <v>3.8</v>
      </c>
      <c r="H658" s="4">
        <v>103052</v>
      </c>
      <c r="I658" t="str">
        <f t="shared" si="40"/>
        <v>yes</v>
      </c>
      <c r="J658">
        <f t="shared" si="41"/>
        <v>17096.2</v>
      </c>
      <c r="K658" t="str">
        <f t="shared" si="42"/>
        <v>&gt;#500</v>
      </c>
      <c r="L658" t="str">
        <f t="shared" si="43"/>
        <v>71-80%</v>
      </c>
    </row>
    <row r="659" spans="1:12">
      <c r="A659" t="s">
        <v>3592</v>
      </c>
      <c r="B659" t="s">
        <v>3593</v>
      </c>
      <c r="C659" t="s">
        <v>2979</v>
      </c>
      <c r="D659" s="2">
        <v>1799</v>
      </c>
      <c r="E659" s="2">
        <v>2499</v>
      </c>
      <c r="F659" s="1">
        <v>0.28000000000000003</v>
      </c>
      <c r="G659">
        <v>4.0999999999999996</v>
      </c>
      <c r="H659" s="4">
        <v>18678</v>
      </c>
      <c r="I659" t="str">
        <f t="shared" si="40"/>
        <v>no</v>
      </c>
      <c r="J659">
        <f t="shared" si="41"/>
        <v>10245.9</v>
      </c>
      <c r="K659" t="str">
        <f t="shared" si="42"/>
        <v>&gt;#500</v>
      </c>
      <c r="L659" t="str">
        <f t="shared" si="43"/>
        <v>21-30%</v>
      </c>
    </row>
    <row r="660" spans="1:12">
      <c r="A660" t="s">
        <v>76</v>
      </c>
      <c r="B660" t="s">
        <v>77</v>
      </c>
      <c r="C660" t="s">
        <v>18</v>
      </c>
      <c r="D660">
        <v>176.63</v>
      </c>
      <c r="E660">
        <v>499</v>
      </c>
      <c r="F660" s="1">
        <v>0.65</v>
      </c>
      <c r="G660">
        <v>4.0999999999999996</v>
      </c>
      <c r="H660" s="4">
        <v>15189</v>
      </c>
      <c r="I660" t="str">
        <f t="shared" si="40"/>
        <v>yes</v>
      </c>
      <c r="J660">
        <f t="shared" si="41"/>
        <v>2045.8999999999999</v>
      </c>
      <c r="K660" t="str">
        <f t="shared" si="42"/>
        <v>&lt;#200</v>
      </c>
      <c r="L660" t="str">
        <f t="shared" si="43"/>
        <v>61-70%</v>
      </c>
    </row>
    <row r="661" spans="1:12">
      <c r="A661" t="s">
        <v>5400</v>
      </c>
      <c r="B661" t="s">
        <v>5401</v>
      </c>
      <c r="C661" t="s">
        <v>5213</v>
      </c>
      <c r="D661">
        <v>522</v>
      </c>
      <c r="E661">
        <v>550</v>
      </c>
      <c r="F661" s="1">
        <v>0.05</v>
      </c>
      <c r="G661">
        <v>4.4000000000000004</v>
      </c>
      <c r="H661" s="4">
        <v>12179</v>
      </c>
      <c r="I661" t="str">
        <f t="shared" si="40"/>
        <v>no</v>
      </c>
      <c r="J661">
        <f t="shared" si="41"/>
        <v>2420</v>
      </c>
      <c r="K661" t="str">
        <f t="shared" si="42"/>
        <v>&gt;#500</v>
      </c>
      <c r="L661" t="str">
        <f t="shared" si="43"/>
        <v>0-10%</v>
      </c>
    </row>
    <row r="662" spans="1:12">
      <c r="A662" t="s">
        <v>5410</v>
      </c>
      <c r="B662" t="s">
        <v>5411</v>
      </c>
      <c r="C662" t="s">
        <v>5412</v>
      </c>
      <c r="D662">
        <v>799</v>
      </c>
      <c r="E662" s="2">
        <v>1999</v>
      </c>
      <c r="F662" s="1">
        <v>0.6</v>
      </c>
      <c r="G662">
        <v>3.8</v>
      </c>
      <c r="H662" s="4">
        <v>12958</v>
      </c>
      <c r="I662" t="str">
        <f t="shared" si="40"/>
        <v>yes</v>
      </c>
      <c r="J662">
        <f t="shared" si="41"/>
        <v>7596.2</v>
      </c>
      <c r="K662" t="str">
        <f t="shared" si="42"/>
        <v>&gt;#500</v>
      </c>
      <c r="L662" t="str">
        <f t="shared" si="43"/>
        <v>51-60%</v>
      </c>
    </row>
    <row r="663" spans="1:12">
      <c r="A663" t="s">
        <v>5421</v>
      </c>
      <c r="B663" t="s">
        <v>5422</v>
      </c>
      <c r="C663" t="s">
        <v>4845</v>
      </c>
      <c r="D663">
        <v>681</v>
      </c>
      <c r="E663" s="2">
        <v>1199</v>
      </c>
      <c r="F663" s="1">
        <v>0.43</v>
      </c>
      <c r="G663">
        <v>4.2</v>
      </c>
      <c r="H663" s="4">
        <v>8258</v>
      </c>
      <c r="I663" t="str">
        <f t="shared" si="40"/>
        <v>no</v>
      </c>
      <c r="J663">
        <f t="shared" si="41"/>
        <v>5035.8</v>
      </c>
      <c r="K663" t="str">
        <f t="shared" si="42"/>
        <v>&gt;#500</v>
      </c>
      <c r="L663" t="str">
        <f t="shared" si="43"/>
        <v>41-50%</v>
      </c>
    </row>
    <row r="664" spans="1:12">
      <c r="A664" t="s">
        <v>5430</v>
      </c>
      <c r="B664" t="s">
        <v>5431</v>
      </c>
      <c r="C664" t="s">
        <v>5432</v>
      </c>
      <c r="D664" s="2">
        <v>1199</v>
      </c>
      <c r="E664" s="2">
        <v>3490</v>
      </c>
      <c r="F664" s="1">
        <v>0.66</v>
      </c>
      <c r="G664">
        <v>4.0999999999999996</v>
      </c>
      <c r="H664" s="4">
        <v>11716</v>
      </c>
      <c r="I664" t="str">
        <f t="shared" si="40"/>
        <v>yes</v>
      </c>
      <c r="J664">
        <f t="shared" si="41"/>
        <v>14308.999999999998</v>
      </c>
      <c r="K664" t="str">
        <f t="shared" si="42"/>
        <v>&gt;#500</v>
      </c>
      <c r="L664" t="str">
        <f t="shared" si="43"/>
        <v>61-70%</v>
      </c>
    </row>
    <row r="665" spans="1:12">
      <c r="A665" t="s">
        <v>5441</v>
      </c>
      <c r="B665" t="s">
        <v>5442</v>
      </c>
      <c r="C665" t="s">
        <v>5443</v>
      </c>
      <c r="D665" s="2">
        <v>2499</v>
      </c>
      <c r="E665" s="2">
        <v>4999</v>
      </c>
      <c r="F665" s="1">
        <v>0.5</v>
      </c>
      <c r="G665">
        <v>4.4000000000000004</v>
      </c>
      <c r="H665" s="4">
        <v>35024</v>
      </c>
      <c r="I665" t="str">
        <f t="shared" si="40"/>
        <v>yes</v>
      </c>
      <c r="J665">
        <f t="shared" si="41"/>
        <v>21995.600000000002</v>
      </c>
      <c r="K665" t="str">
        <f t="shared" si="42"/>
        <v>&gt;#500</v>
      </c>
      <c r="L665" t="str">
        <f t="shared" si="43"/>
        <v>41-50%</v>
      </c>
    </row>
    <row r="666" spans="1:12">
      <c r="A666" t="s">
        <v>5452</v>
      </c>
      <c r="B666" t="s">
        <v>5453</v>
      </c>
      <c r="C666" t="s">
        <v>5454</v>
      </c>
      <c r="D666" s="2">
        <v>1799</v>
      </c>
      <c r="E666" s="2">
        <v>4999</v>
      </c>
      <c r="F666" s="1">
        <v>0.64</v>
      </c>
      <c r="G666">
        <v>4.0999999999999996</v>
      </c>
      <c r="H666" s="4">
        <v>55192</v>
      </c>
      <c r="I666" t="str">
        <f t="shared" si="40"/>
        <v>yes</v>
      </c>
      <c r="J666">
        <f t="shared" si="41"/>
        <v>20495.899999999998</v>
      </c>
      <c r="K666" t="str">
        <f t="shared" si="42"/>
        <v>&gt;#500</v>
      </c>
      <c r="L666" t="str">
        <f t="shared" si="43"/>
        <v>61-70%</v>
      </c>
    </row>
    <row r="667" spans="1:12">
      <c r="A667" t="s">
        <v>5463</v>
      </c>
      <c r="B667" t="s">
        <v>5464</v>
      </c>
      <c r="C667" t="s">
        <v>3066</v>
      </c>
      <c r="D667">
        <v>429</v>
      </c>
      <c r="E667">
        <v>599</v>
      </c>
      <c r="F667" s="1">
        <v>0.28000000000000003</v>
      </c>
      <c r="G667">
        <v>4.0999999999999996</v>
      </c>
      <c r="H667" s="4">
        <v>119466</v>
      </c>
      <c r="I667" t="str">
        <f t="shared" si="40"/>
        <v>no</v>
      </c>
      <c r="J667">
        <f t="shared" si="41"/>
        <v>2455.8999999999996</v>
      </c>
      <c r="K667" t="str">
        <f t="shared" si="42"/>
        <v>#200-#500</v>
      </c>
      <c r="L667" t="str">
        <f t="shared" si="43"/>
        <v>21-30%</v>
      </c>
    </row>
    <row r="668" spans="1:12">
      <c r="A668" t="s">
        <v>5472</v>
      </c>
      <c r="B668" t="s">
        <v>5473</v>
      </c>
      <c r="C668" t="s">
        <v>4856</v>
      </c>
      <c r="D668">
        <v>100</v>
      </c>
      <c r="E668">
        <v>499</v>
      </c>
      <c r="F668" s="1">
        <v>0.8</v>
      </c>
      <c r="G668">
        <v>3.5</v>
      </c>
      <c r="H668" s="4">
        <v>9638</v>
      </c>
      <c r="I668" t="str">
        <f t="shared" si="40"/>
        <v>yes</v>
      </c>
      <c r="J668">
        <f t="shared" si="41"/>
        <v>1746.5</v>
      </c>
      <c r="K668" t="str">
        <f t="shared" si="42"/>
        <v>&lt;#200</v>
      </c>
      <c r="L668" t="str">
        <f t="shared" si="43"/>
        <v>71-80%</v>
      </c>
    </row>
    <row r="669" spans="1:12">
      <c r="A669" t="s">
        <v>5482</v>
      </c>
      <c r="B669" t="s">
        <v>5483</v>
      </c>
      <c r="C669" t="s">
        <v>5006</v>
      </c>
      <c r="D669">
        <v>329</v>
      </c>
      <c r="E669">
        <v>399</v>
      </c>
      <c r="F669" s="1">
        <v>0.18</v>
      </c>
      <c r="G669">
        <v>3.6</v>
      </c>
      <c r="H669" s="4">
        <v>33735</v>
      </c>
      <c r="I669" t="str">
        <f t="shared" si="40"/>
        <v>no</v>
      </c>
      <c r="J669">
        <f t="shared" si="41"/>
        <v>1436.4</v>
      </c>
      <c r="K669" t="str">
        <f t="shared" si="42"/>
        <v>#200-#500</v>
      </c>
      <c r="L669" t="str">
        <f t="shared" si="43"/>
        <v>11-20%</v>
      </c>
    </row>
    <row r="670" spans="1:12">
      <c r="A670" t="s">
        <v>86</v>
      </c>
      <c r="B670" t="s">
        <v>87</v>
      </c>
      <c r="C670" t="s">
        <v>18</v>
      </c>
      <c r="D670">
        <v>229</v>
      </c>
      <c r="E670">
        <v>299</v>
      </c>
      <c r="F670" s="1">
        <v>0.23</v>
      </c>
      <c r="G670">
        <v>4.3</v>
      </c>
      <c r="H670" s="4">
        <v>30411</v>
      </c>
      <c r="I670" t="str">
        <f t="shared" si="40"/>
        <v>no</v>
      </c>
      <c r="J670">
        <f t="shared" si="41"/>
        <v>1285.7</v>
      </c>
      <c r="K670" t="str">
        <f t="shared" si="42"/>
        <v>#200-#500</v>
      </c>
      <c r="L670" t="str">
        <f t="shared" si="43"/>
        <v>21-30%</v>
      </c>
    </row>
    <row r="671" spans="1:12">
      <c r="A671" t="s">
        <v>5493</v>
      </c>
      <c r="B671" t="s">
        <v>5494</v>
      </c>
      <c r="C671" t="s">
        <v>4845</v>
      </c>
      <c r="D671">
        <v>139</v>
      </c>
      <c r="E671">
        <v>299</v>
      </c>
      <c r="F671" s="1">
        <v>0.54</v>
      </c>
      <c r="G671">
        <v>3.8</v>
      </c>
      <c r="H671" s="4">
        <v>3044</v>
      </c>
      <c r="I671" t="str">
        <f t="shared" si="40"/>
        <v>yes</v>
      </c>
      <c r="J671">
        <f t="shared" si="41"/>
        <v>1136.2</v>
      </c>
      <c r="K671" t="str">
        <f t="shared" si="42"/>
        <v>&lt;#200</v>
      </c>
      <c r="L671" t="str">
        <f t="shared" si="43"/>
        <v>51-60%</v>
      </c>
    </row>
    <row r="672" spans="1:12">
      <c r="A672" t="s">
        <v>5503</v>
      </c>
      <c r="B672" t="s">
        <v>5504</v>
      </c>
      <c r="C672" t="s">
        <v>4425</v>
      </c>
      <c r="D672" s="2">
        <v>1199</v>
      </c>
      <c r="E672" s="2">
        <v>2499</v>
      </c>
      <c r="F672" s="1">
        <v>0.52</v>
      </c>
      <c r="G672">
        <v>4</v>
      </c>
      <c r="H672" s="4">
        <v>33584</v>
      </c>
      <c r="I672" t="str">
        <f t="shared" si="40"/>
        <v>yes</v>
      </c>
      <c r="J672">
        <f t="shared" si="41"/>
        <v>9996</v>
      </c>
      <c r="K672" t="str">
        <f t="shared" si="42"/>
        <v>&gt;#500</v>
      </c>
      <c r="L672" t="str">
        <f t="shared" si="43"/>
        <v>51-60%</v>
      </c>
    </row>
    <row r="673" spans="1:12">
      <c r="A673" t="s">
        <v>5513</v>
      </c>
      <c r="B673" t="s">
        <v>5514</v>
      </c>
      <c r="C673" t="s">
        <v>5515</v>
      </c>
      <c r="D673" s="2">
        <v>1049</v>
      </c>
      <c r="E673" s="2">
        <v>2299</v>
      </c>
      <c r="F673" s="1">
        <v>0.54</v>
      </c>
      <c r="G673">
        <v>3.9</v>
      </c>
      <c r="H673" s="4">
        <v>1779</v>
      </c>
      <c r="I673" t="str">
        <f t="shared" si="40"/>
        <v>yes</v>
      </c>
      <c r="J673">
        <f t="shared" si="41"/>
        <v>8966.1</v>
      </c>
      <c r="K673" t="str">
        <f t="shared" si="42"/>
        <v>&gt;#500</v>
      </c>
      <c r="L673" t="str">
        <f t="shared" si="43"/>
        <v>51-60%</v>
      </c>
    </row>
    <row r="674" spans="1:12">
      <c r="A674" t="s">
        <v>3636</v>
      </c>
      <c r="B674" t="s">
        <v>3637</v>
      </c>
      <c r="C674" t="s">
        <v>3638</v>
      </c>
      <c r="D674">
        <v>119</v>
      </c>
      <c r="E674">
        <v>299</v>
      </c>
      <c r="F674" s="1">
        <v>0.6</v>
      </c>
      <c r="G674">
        <v>4.0999999999999996</v>
      </c>
      <c r="H674" s="4">
        <v>5999</v>
      </c>
      <c r="I674" t="str">
        <f t="shared" si="40"/>
        <v>yes</v>
      </c>
      <c r="J674">
        <f t="shared" si="41"/>
        <v>1225.8999999999999</v>
      </c>
      <c r="K674" t="str">
        <f t="shared" si="42"/>
        <v>&lt;#200</v>
      </c>
      <c r="L674" t="str">
        <f t="shared" si="43"/>
        <v>51-60%</v>
      </c>
    </row>
    <row r="675" spans="1:12">
      <c r="A675" t="s">
        <v>112</v>
      </c>
      <c r="B675" t="s">
        <v>113</v>
      </c>
      <c r="C675" t="s">
        <v>18</v>
      </c>
      <c r="D675">
        <v>154</v>
      </c>
      <c r="E675">
        <v>339</v>
      </c>
      <c r="F675" s="1">
        <v>0.55000000000000004</v>
      </c>
      <c r="G675">
        <v>4.3</v>
      </c>
      <c r="H675" s="4">
        <v>13391</v>
      </c>
      <c r="I675" t="str">
        <f t="shared" si="40"/>
        <v>yes</v>
      </c>
      <c r="J675">
        <f t="shared" si="41"/>
        <v>1457.7</v>
      </c>
      <c r="K675" t="str">
        <f t="shared" si="42"/>
        <v>&lt;#200</v>
      </c>
      <c r="L675" t="str">
        <f t="shared" si="43"/>
        <v>51-60%</v>
      </c>
    </row>
    <row r="676" spans="1:12">
      <c r="A676" t="s">
        <v>5529</v>
      </c>
      <c r="B676" t="s">
        <v>5530</v>
      </c>
      <c r="C676" t="s">
        <v>5531</v>
      </c>
      <c r="D676">
        <v>225</v>
      </c>
      <c r="E676">
        <v>250</v>
      </c>
      <c r="F676" s="1">
        <v>0.1</v>
      </c>
      <c r="G676">
        <v>4.4000000000000004</v>
      </c>
      <c r="H676" s="4">
        <v>26556</v>
      </c>
      <c r="I676" t="str">
        <f t="shared" si="40"/>
        <v>no</v>
      </c>
      <c r="J676">
        <f t="shared" si="41"/>
        <v>1100</v>
      </c>
      <c r="K676" t="str">
        <f t="shared" si="42"/>
        <v>#200-#500</v>
      </c>
      <c r="L676" t="str">
        <f t="shared" si="43"/>
        <v>0-10%</v>
      </c>
    </row>
    <row r="677" spans="1:12">
      <c r="A677" t="s">
        <v>5540</v>
      </c>
      <c r="B677" t="s">
        <v>5541</v>
      </c>
      <c r="C677" t="s">
        <v>4876</v>
      </c>
      <c r="D677">
        <v>656</v>
      </c>
      <c r="E677" s="2">
        <v>1499</v>
      </c>
      <c r="F677" s="1">
        <v>0.56000000000000005</v>
      </c>
      <c r="G677">
        <v>4.3</v>
      </c>
      <c r="H677" s="4">
        <v>25903</v>
      </c>
      <c r="I677" t="str">
        <f t="shared" si="40"/>
        <v>yes</v>
      </c>
      <c r="J677">
        <f t="shared" si="41"/>
        <v>6445.7</v>
      </c>
      <c r="K677" t="str">
        <f t="shared" si="42"/>
        <v>&gt;#500</v>
      </c>
      <c r="L677" t="str">
        <f t="shared" si="43"/>
        <v>51-60%</v>
      </c>
    </row>
    <row r="678" spans="1:12">
      <c r="A678" t="s">
        <v>5550</v>
      </c>
      <c r="B678" t="s">
        <v>5551</v>
      </c>
      <c r="C678" t="s">
        <v>4834</v>
      </c>
      <c r="D678" s="2">
        <v>1109</v>
      </c>
      <c r="E678" s="2">
        <v>2800</v>
      </c>
      <c r="F678" s="1">
        <v>0.6</v>
      </c>
      <c r="G678">
        <v>4.3</v>
      </c>
      <c r="H678" s="4">
        <v>53464</v>
      </c>
      <c r="I678" t="str">
        <f t="shared" si="40"/>
        <v>yes</v>
      </c>
      <c r="J678">
        <f t="shared" si="41"/>
        <v>12040</v>
      </c>
      <c r="K678" t="str">
        <f t="shared" si="42"/>
        <v>&gt;#500</v>
      </c>
      <c r="L678" t="str">
        <f t="shared" si="43"/>
        <v>51-60%</v>
      </c>
    </row>
    <row r="679" spans="1:12">
      <c r="A679" t="s">
        <v>3607</v>
      </c>
      <c r="B679" t="s">
        <v>3608</v>
      </c>
      <c r="C679" t="s">
        <v>2948</v>
      </c>
      <c r="D679" s="2">
        <v>2999</v>
      </c>
      <c r="E679" s="2">
        <v>7990</v>
      </c>
      <c r="F679" s="1">
        <v>0.62</v>
      </c>
      <c r="G679">
        <v>4.0999999999999996</v>
      </c>
      <c r="H679" s="4">
        <v>48448</v>
      </c>
      <c r="I679" t="str">
        <f t="shared" si="40"/>
        <v>yes</v>
      </c>
      <c r="J679">
        <f t="shared" si="41"/>
        <v>32758.999999999996</v>
      </c>
      <c r="K679" t="str">
        <f t="shared" si="42"/>
        <v>&gt;#500</v>
      </c>
      <c r="L679" t="str">
        <f t="shared" si="43"/>
        <v>61-70%</v>
      </c>
    </row>
    <row r="680" spans="1:12">
      <c r="A680" t="s">
        <v>5561</v>
      </c>
      <c r="B680" t="s">
        <v>5562</v>
      </c>
      <c r="C680" t="s">
        <v>5358</v>
      </c>
      <c r="D680">
        <v>169</v>
      </c>
      <c r="E680">
        <v>299</v>
      </c>
      <c r="F680" s="1">
        <v>0.43</v>
      </c>
      <c r="G680">
        <v>4.4000000000000004</v>
      </c>
      <c r="H680" s="4">
        <v>5176</v>
      </c>
      <c r="I680" t="str">
        <f t="shared" si="40"/>
        <v>no</v>
      </c>
      <c r="J680">
        <f t="shared" si="41"/>
        <v>1315.6000000000001</v>
      </c>
      <c r="K680" t="str">
        <f t="shared" si="42"/>
        <v>&lt;#200</v>
      </c>
      <c r="L680" t="str">
        <f t="shared" si="43"/>
        <v>41-50%</v>
      </c>
    </row>
    <row r="681" spans="1:12">
      <c r="A681" t="s">
        <v>5571</v>
      </c>
      <c r="B681" t="s">
        <v>5572</v>
      </c>
      <c r="C681" t="s">
        <v>5262</v>
      </c>
      <c r="D681">
        <v>309</v>
      </c>
      <c r="E681">
        <v>404</v>
      </c>
      <c r="F681" s="1">
        <v>0.24</v>
      </c>
      <c r="G681">
        <v>4.4000000000000004</v>
      </c>
      <c r="H681" s="4">
        <v>8614</v>
      </c>
      <c r="I681" t="str">
        <f t="shared" si="40"/>
        <v>no</v>
      </c>
      <c r="J681">
        <f t="shared" si="41"/>
        <v>1777.6000000000001</v>
      </c>
      <c r="K681" t="str">
        <f t="shared" si="42"/>
        <v>#200-#500</v>
      </c>
      <c r="L681" t="str">
        <f t="shared" si="43"/>
        <v>21-30%</v>
      </c>
    </row>
    <row r="682" spans="1:12">
      <c r="A682" t="s">
        <v>5581</v>
      </c>
      <c r="B682" t="s">
        <v>5582</v>
      </c>
      <c r="C682" t="s">
        <v>4425</v>
      </c>
      <c r="D682">
        <v>599</v>
      </c>
      <c r="E682" s="2">
        <v>1399</v>
      </c>
      <c r="F682" s="1">
        <v>0.56999999999999995</v>
      </c>
      <c r="G682">
        <v>3.8</v>
      </c>
      <c r="H682" s="4">
        <v>60026</v>
      </c>
      <c r="I682" t="str">
        <f t="shared" si="40"/>
        <v>yes</v>
      </c>
      <c r="J682">
        <f t="shared" si="41"/>
        <v>5316.2</v>
      </c>
      <c r="K682" t="str">
        <f t="shared" si="42"/>
        <v>&gt;#500</v>
      </c>
      <c r="L682" t="str">
        <f t="shared" si="43"/>
        <v>51-60%</v>
      </c>
    </row>
    <row r="683" spans="1:12">
      <c r="A683" t="s">
        <v>5591</v>
      </c>
      <c r="B683" t="s">
        <v>13051</v>
      </c>
      <c r="C683" t="s">
        <v>5006</v>
      </c>
      <c r="D683">
        <v>299</v>
      </c>
      <c r="E683">
        <v>599</v>
      </c>
      <c r="F683" s="1">
        <v>0.5</v>
      </c>
      <c r="G683">
        <v>3.8</v>
      </c>
      <c r="H683" s="4">
        <v>3066</v>
      </c>
      <c r="I683" t="str">
        <f t="shared" si="40"/>
        <v>yes</v>
      </c>
      <c r="J683">
        <f t="shared" si="41"/>
        <v>2276.1999999999998</v>
      </c>
      <c r="K683" t="str">
        <f t="shared" si="42"/>
        <v>#200-#500</v>
      </c>
      <c r="L683" t="str">
        <f t="shared" si="43"/>
        <v>41-50%</v>
      </c>
    </row>
    <row r="684" spans="1:12">
      <c r="A684" t="s">
        <v>5600</v>
      </c>
      <c r="B684" t="s">
        <v>5601</v>
      </c>
      <c r="C684" t="s">
        <v>4876</v>
      </c>
      <c r="D684">
        <v>449</v>
      </c>
      <c r="E684">
        <v>999</v>
      </c>
      <c r="F684" s="1">
        <v>0.55000000000000004</v>
      </c>
      <c r="G684">
        <v>4</v>
      </c>
      <c r="H684" s="4">
        <v>2102</v>
      </c>
      <c r="I684" t="str">
        <f t="shared" si="40"/>
        <v>yes</v>
      </c>
      <c r="J684">
        <f t="shared" si="41"/>
        <v>3996</v>
      </c>
      <c r="K684" t="str">
        <f t="shared" si="42"/>
        <v>#200-#500</v>
      </c>
      <c r="L684" t="str">
        <f t="shared" si="43"/>
        <v>51-60%</v>
      </c>
    </row>
    <row r="685" spans="1:12">
      <c r="A685" t="s">
        <v>5610</v>
      </c>
      <c r="B685" t="s">
        <v>5611</v>
      </c>
      <c r="C685" t="s">
        <v>4845</v>
      </c>
      <c r="D685">
        <v>799</v>
      </c>
      <c r="E685" s="2">
        <v>1295</v>
      </c>
      <c r="F685" s="1">
        <v>0.38</v>
      </c>
      <c r="G685">
        <v>4.4000000000000004</v>
      </c>
      <c r="H685" s="4">
        <v>34852</v>
      </c>
      <c r="I685" t="str">
        <f t="shared" si="40"/>
        <v>no</v>
      </c>
      <c r="J685">
        <f t="shared" si="41"/>
        <v>5698.0000000000009</v>
      </c>
      <c r="K685" t="str">
        <f t="shared" si="42"/>
        <v>&gt;#500</v>
      </c>
      <c r="L685" t="str">
        <f t="shared" si="43"/>
        <v>31-40%</v>
      </c>
    </row>
    <row r="686" spans="1:12">
      <c r="A686" t="s">
        <v>127</v>
      </c>
      <c r="B686" t="s">
        <v>128</v>
      </c>
      <c r="C686" t="s">
        <v>129</v>
      </c>
      <c r="D686">
        <v>219</v>
      </c>
      <c r="E686">
        <v>700</v>
      </c>
      <c r="F686" s="1">
        <v>0.69</v>
      </c>
      <c r="G686">
        <v>4.4000000000000004</v>
      </c>
      <c r="H686" s="4">
        <v>426972</v>
      </c>
      <c r="I686" t="str">
        <f t="shared" si="40"/>
        <v>yes</v>
      </c>
      <c r="J686">
        <f t="shared" si="41"/>
        <v>3080.0000000000005</v>
      </c>
      <c r="K686" t="str">
        <f t="shared" si="42"/>
        <v>#200-#500</v>
      </c>
      <c r="L686" t="str">
        <f t="shared" si="43"/>
        <v>61-70%</v>
      </c>
    </row>
    <row r="687" spans="1:12">
      <c r="A687" t="s">
        <v>5621</v>
      </c>
      <c r="B687" t="s">
        <v>5622</v>
      </c>
      <c r="C687" t="s">
        <v>5623</v>
      </c>
      <c r="D687">
        <v>157</v>
      </c>
      <c r="E687">
        <v>160</v>
      </c>
      <c r="F687" s="1">
        <v>0.02</v>
      </c>
      <c r="G687">
        <v>4.5</v>
      </c>
      <c r="H687" s="4">
        <v>8618</v>
      </c>
      <c r="I687" t="str">
        <f t="shared" si="40"/>
        <v>no</v>
      </c>
      <c r="J687">
        <f t="shared" si="41"/>
        <v>720</v>
      </c>
      <c r="K687" t="str">
        <f t="shared" si="42"/>
        <v>&lt;#200</v>
      </c>
      <c r="L687" t="str">
        <f t="shared" si="43"/>
        <v>0-10%</v>
      </c>
    </row>
    <row r="688" spans="1:12">
      <c r="A688" t="s">
        <v>3693</v>
      </c>
      <c r="B688" t="s">
        <v>3694</v>
      </c>
      <c r="C688" t="s">
        <v>3024</v>
      </c>
      <c r="D688">
        <v>369</v>
      </c>
      <c r="E688" s="2">
        <v>1600</v>
      </c>
      <c r="F688" s="1">
        <v>0.77</v>
      </c>
      <c r="G688">
        <v>4</v>
      </c>
      <c r="H688" s="4">
        <v>32625</v>
      </c>
      <c r="I688" t="str">
        <f t="shared" si="40"/>
        <v>yes</v>
      </c>
      <c r="J688">
        <f t="shared" si="41"/>
        <v>6400</v>
      </c>
      <c r="K688" t="str">
        <f t="shared" si="42"/>
        <v>#200-#500</v>
      </c>
      <c r="L688" t="str">
        <f t="shared" si="43"/>
        <v>71-80%</v>
      </c>
    </row>
    <row r="689" spans="1:12">
      <c r="A689" t="s">
        <v>5635</v>
      </c>
      <c r="B689" t="s">
        <v>5636</v>
      </c>
      <c r="C689" t="s">
        <v>4845</v>
      </c>
      <c r="D689">
        <v>599</v>
      </c>
      <c r="E689">
        <v>899</v>
      </c>
      <c r="F689" s="1">
        <v>0.33</v>
      </c>
      <c r="G689">
        <v>4</v>
      </c>
      <c r="H689" s="4">
        <v>4018</v>
      </c>
      <c r="I689" t="str">
        <f t="shared" si="40"/>
        <v>no</v>
      </c>
      <c r="J689">
        <f t="shared" si="41"/>
        <v>3596</v>
      </c>
      <c r="K689" t="str">
        <f t="shared" si="42"/>
        <v>&gt;#500</v>
      </c>
      <c r="L689" t="str">
        <f t="shared" si="43"/>
        <v>31-40%</v>
      </c>
    </row>
    <row r="690" spans="1:12">
      <c r="A690" t="s">
        <v>5645</v>
      </c>
      <c r="B690" t="s">
        <v>5646</v>
      </c>
      <c r="C690" t="s">
        <v>5647</v>
      </c>
      <c r="D690">
        <v>479</v>
      </c>
      <c r="E690">
        <v>599</v>
      </c>
      <c r="F690" s="1">
        <v>0.2</v>
      </c>
      <c r="G690">
        <v>4.3</v>
      </c>
      <c r="H690" s="4">
        <v>11687</v>
      </c>
      <c r="I690" t="str">
        <f t="shared" si="40"/>
        <v>no</v>
      </c>
      <c r="J690">
        <f t="shared" si="41"/>
        <v>2575.6999999999998</v>
      </c>
      <c r="K690" t="str">
        <f t="shared" si="42"/>
        <v>#200-#500</v>
      </c>
      <c r="L690" t="str">
        <f t="shared" si="43"/>
        <v>11-20%</v>
      </c>
    </row>
    <row r="691" spans="1:12">
      <c r="A691" t="s">
        <v>138</v>
      </c>
      <c r="B691" t="s">
        <v>139</v>
      </c>
      <c r="C691" t="s">
        <v>18</v>
      </c>
      <c r="D691">
        <v>350</v>
      </c>
      <c r="E691">
        <v>899</v>
      </c>
      <c r="F691" s="1">
        <v>0.61</v>
      </c>
      <c r="G691">
        <v>4.2</v>
      </c>
      <c r="H691" s="4">
        <v>2262</v>
      </c>
      <c r="I691" t="str">
        <f t="shared" si="40"/>
        <v>yes</v>
      </c>
      <c r="J691">
        <f t="shared" si="41"/>
        <v>3775.8</v>
      </c>
      <c r="K691" t="str">
        <f t="shared" si="42"/>
        <v>#200-#500</v>
      </c>
      <c r="L691" t="str">
        <f t="shared" si="43"/>
        <v>61-70%</v>
      </c>
    </row>
    <row r="692" spans="1:12">
      <c r="A692" t="s">
        <v>5657</v>
      </c>
      <c r="B692" t="s">
        <v>5658</v>
      </c>
      <c r="C692" t="s">
        <v>3066</v>
      </c>
      <c r="D692" s="2">
        <v>1598</v>
      </c>
      <c r="E692" s="2">
        <v>2990</v>
      </c>
      <c r="F692" s="1">
        <v>0.47</v>
      </c>
      <c r="G692">
        <v>3.8</v>
      </c>
      <c r="H692" s="4">
        <v>11015</v>
      </c>
      <c r="I692" t="str">
        <f t="shared" si="40"/>
        <v>no</v>
      </c>
      <c r="J692">
        <f t="shared" si="41"/>
        <v>11362</v>
      </c>
      <c r="K692" t="str">
        <f t="shared" si="42"/>
        <v>&gt;#500</v>
      </c>
      <c r="L692" t="str">
        <f t="shared" si="43"/>
        <v>41-50%</v>
      </c>
    </row>
    <row r="693" spans="1:12">
      <c r="A693" t="s">
        <v>5667</v>
      </c>
      <c r="B693" t="s">
        <v>5668</v>
      </c>
      <c r="C693" t="s">
        <v>5669</v>
      </c>
      <c r="D693">
        <v>599</v>
      </c>
      <c r="E693">
        <v>899</v>
      </c>
      <c r="F693" s="1">
        <v>0.33</v>
      </c>
      <c r="G693">
        <v>4.3</v>
      </c>
      <c r="H693" s="4">
        <v>95116</v>
      </c>
      <c r="I693" t="str">
        <f t="shared" si="40"/>
        <v>no</v>
      </c>
      <c r="J693">
        <f t="shared" si="41"/>
        <v>3865.7</v>
      </c>
      <c r="K693" t="str">
        <f t="shared" si="42"/>
        <v>&gt;#500</v>
      </c>
      <c r="L693" t="str">
        <f t="shared" si="43"/>
        <v>31-40%</v>
      </c>
    </row>
    <row r="694" spans="1:12">
      <c r="A694" t="s">
        <v>148</v>
      </c>
      <c r="B694" t="s">
        <v>149</v>
      </c>
      <c r="C694" t="s">
        <v>18</v>
      </c>
      <c r="D694">
        <v>159</v>
      </c>
      <c r="E694">
        <v>399</v>
      </c>
      <c r="F694" s="1">
        <v>0.6</v>
      </c>
      <c r="G694">
        <v>4.0999999999999996</v>
      </c>
      <c r="H694" s="4">
        <v>4768</v>
      </c>
      <c r="I694" t="str">
        <f t="shared" si="40"/>
        <v>yes</v>
      </c>
      <c r="J694">
        <f t="shared" si="41"/>
        <v>1635.8999999999999</v>
      </c>
      <c r="K694" t="str">
        <f t="shared" si="42"/>
        <v>&lt;#200</v>
      </c>
      <c r="L694" t="str">
        <f t="shared" si="43"/>
        <v>51-60%</v>
      </c>
    </row>
    <row r="695" spans="1:12">
      <c r="A695" t="s">
        <v>5679</v>
      </c>
      <c r="B695" t="s">
        <v>5680</v>
      </c>
      <c r="C695" t="s">
        <v>4834</v>
      </c>
      <c r="D695" s="2">
        <v>1299</v>
      </c>
      <c r="E695" s="2">
        <v>3000</v>
      </c>
      <c r="F695" s="1">
        <v>0.56999999999999995</v>
      </c>
      <c r="G695">
        <v>4.3</v>
      </c>
      <c r="H695" s="4">
        <v>23022</v>
      </c>
      <c r="I695" t="str">
        <f t="shared" si="40"/>
        <v>yes</v>
      </c>
      <c r="J695">
        <f t="shared" si="41"/>
        <v>12900</v>
      </c>
      <c r="K695" t="str">
        <f t="shared" si="42"/>
        <v>&gt;#500</v>
      </c>
      <c r="L695" t="str">
        <f t="shared" si="43"/>
        <v>51-60%</v>
      </c>
    </row>
    <row r="696" spans="1:12">
      <c r="A696" t="s">
        <v>3786</v>
      </c>
      <c r="B696" t="s">
        <v>3787</v>
      </c>
      <c r="C696" t="s">
        <v>2948</v>
      </c>
      <c r="D696" s="2">
        <v>1599</v>
      </c>
      <c r="E696" s="2">
        <v>4999</v>
      </c>
      <c r="F696" s="1">
        <v>0.68</v>
      </c>
      <c r="G696">
        <v>4</v>
      </c>
      <c r="H696" s="4">
        <v>67951</v>
      </c>
      <c r="I696" t="str">
        <f t="shared" si="40"/>
        <v>yes</v>
      </c>
      <c r="J696">
        <f t="shared" si="41"/>
        <v>19996</v>
      </c>
      <c r="K696" t="str">
        <f t="shared" si="42"/>
        <v>&gt;#500</v>
      </c>
      <c r="L696" t="str">
        <f t="shared" si="43"/>
        <v>61-70%</v>
      </c>
    </row>
    <row r="697" spans="1:12">
      <c r="A697" t="s">
        <v>5696</v>
      </c>
      <c r="B697" t="s">
        <v>5697</v>
      </c>
      <c r="C697" t="s">
        <v>5698</v>
      </c>
      <c r="D697">
        <v>294</v>
      </c>
      <c r="E697" s="2">
        <v>4999</v>
      </c>
      <c r="F697" s="1">
        <v>0.94</v>
      </c>
      <c r="G697">
        <v>4.3</v>
      </c>
      <c r="H697" s="4">
        <v>4426</v>
      </c>
      <c r="I697" t="str">
        <f t="shared" si="40"/>
        <v>yes</v>
      </c>
      <c r="J697">
        <f t="shared" si="41"/>
        <v>21495.7</v>
      </c>
      <c r="K697" t="str">
        <f t="shared" si="42"/>
        <v>#200-#500</v>
      </c>
      <c r="L697" t="str">
        <f t="shared" si="43"/>
        <v>91-100%</v>
      </c>
    </row>
    <row r="698" spans="1:12">
      <c r="A698" t="s">
        <v>5707</v>
      </c>
      <c r="B698" t="s">
        <v>5708</v>
      </c>
      <c r="C698" t="s">
        <v>5262</v>
      </c>
      <c r="D698">
        <v>828</v>
      </c>
      <c r="E698">
        <v>861</v>
      </c>
      <c r="F698" s="1">
        <v>0.04</v>
      </c>
      <c r="G698">
        <v>4.2</v>
      </c>
      <c r="H698" s="4">
        <v>4567</v>
      </c>
      <c r="I698" t="str">
        <f t="shared" si="40"/>
        <v>no</v>
      </c>
      <c r="J698">
        <f t="shared" si="41"/>
        <v>3616.2000000000003</v>
      </c>
      <c r="K698" t="str">
        <f t="shared" si="42"/>
        <v>&gt;#500</v>
      </c>
      <c r="L698" t="str">
        <f t="shared" si="43"/>
        <v>0-10%</v>
      </c>
    </row>
    <row r="699" spans="1:12">
      <c r="A699" t="s">
        <v>5717</v>
      </c>
      <c r="B699" t="s">
        <v>5718</v>
      </c>
      <c r="C699" t="s">
        <v>4425</v>
      </c>
      <c r="D699">
        <v>745</v>
      </c>
      <c r="E699">
        <v>795</v>
      </c>
      <c r="F699" s="1">
        <v>0.06</v>
      </c>
      <c r="G699">
        <v>4</v>
      </c>
      <c r="H699" s="4">
        <v>13797</v>
      </c>
      <c r="I699" t="str">
        <f t="shared" si="40"/>
        <v>no</v>
      </c>
      <c r="J699">
        <f t="shared" si="41"/>
        <v>3180</v>
      </c>
      <c r="K699" t="str">
        <f t="shared" si="42"/>
        <v>&gt;#500</v>
      </c>
      <c r="L699" t="str">
        <f t="shared" si="43"/>
        <v>0-10%</v>
      </c>
    </row>
    <row r="700" spans="1:12">
      <c r="A700" t="s">
        <v>5727</v>
      </c>
      <c r="B700" t="s">
        <v>5728</v>
      </c>
      <c r="C700" t="s">
        <v>5729</v>
      </c>
      <c r="D700" s="2">
        <v>1549</v>
      </c>
      <c r="E700" s="2">
        <v>2495</v>
      </c>
      <c r="F700" s="1">
        <v>0.38</v>
      </c>
      <c r="G700">
        <v>4.4000000000000004</v>
      </c>
      <c r="H700" s="4">
        <v>15137</v>
      </c>
      <c r="I700" t="str">
        <f t="shared" si="40"/>
        <v>no</v>
      </c>
      <c r="J700">
        <f t="shared" si="41"/>
        <v>10978</v>
      </c>
      <c r="K700" t="str">
        <f t="shared" si="42"/>
        <v>&gt;#500</v>
      </c>
      <c r="L700" t="str">
        <f t="shared" si="43"/>
        <v>31-40%</v>
      </c>
    </row>
    <row r="701" spans="1:12">
      <c r="A701" t="s">
        <v>157</v>
      </c>
      <c r="B701" t="s">
        <v>158</v>
      </c>
      <c r="C701" t="s">
        <v>18</v>
      </c>
      <c r="D701">
        <v>349</v>
      </c>
      <c r="E701">
        <v>399</v>
      </c>
      <c r="F701" s="1">
        <v>0.13</v>
      </c>
      <c r="G701">
        <v>4.4000000000000004</v>
      </c>
      <c r="H701" s="4">
        <v>18757</v>
      </c>
      <c r="I701" t="str">
        <f t="shared" si="40"/>
        <v>no</v>
      </c>
      <c r="J701">
        <f t="shared" si="41"/>
        <v>1755.6000000000001</v>
      </c>
      <c r="K701" t="str">
        <f t="shared" si="42"/>
        <v>#200-#500</v>
      </c>
      <c r="L701" t="str">
        <f t="shared" si="43"/>
        <v>11-20%</v>
      </c>
    </row>
    <row r="702" spans="1:12">
      <c r="A702" t="s">
        <v>203</v>
      </c>
      <c r="B702" t="s">
        <v>204</v>
      </c>
      <c r="C702" t="s">
        <v>18</v>
      </c>
      <c r="D702">
        <v>970</v>
      </c>
      <c r="E702" s="2">
        <v>1799</v>
      </c>
      <c r="F702" s="1">
        <v>0.46</v>
      </c>
      <c r="G702">
        <v>4.5</v>
      </c>
      <c r="H702" s="4">
        <v>815</v>
      </c>
      <c r="I702" t="str">
        <f t="shared" si="40"/>
        <v>no</v>
      </c>
      <c r="J702">
        <f t="shared" si="41"/>
        <v>8095.5</v>
      </c>
      <c r="K702" t="str">
        <f t="shared" si="42"/>
        <v>&gt;#500</v>
      </c>
      <c r="L702" t="str">
        <f t="shared" si="43"/>
        <v>41-50%</v>
      </c>
    </row>
    <row r="703" spans="1:12">
      <c r="A703" t="s">
        <v>5743</v>
      </c>
      <c r="B703" t="s">
        <v>5744</v>
      </c>
      <c r="C703" t="s">
        <v>5223</v>
      </c>
      <c r="D703" s="2">
        <v>1469</v>
      </c>
      <c r="E703" s="2">
        <v>2499</v>
      </c>
      <c r="F703" s="1">
        <v>0.41</v>
      </c>
      <c r="G703">
        <v>4.2</v>
      </c>
      <c r="H703" s="4">
        <v>156638</v>
      </c>
      <c r="I703" t="str">
        <f t="shared" si="40"/>
        <v>no</v>
      </c>
      <c r="J703">
        <f t="shared" si="41"/>
        <v>10495.800000000001</v>
      </c>
      <c r="K703" t="str">
        <f t="shared" si="42"/>
        <v>&gt;#500</v>
      </c>
      <c r="L703" t="str">
        <f t="shared" si="43"/>
        <v>41-50%</v>
      </c>
    </row>
    <row r="704" spans="1:12">
      <c r="A704" t="s">
        <v>5753</v>
      </c>
      <c r="B704" t="s">
        <v>5754</v>
      </c>
      <c r="C704" t="s">
        <v>5755</v>
      </c>
      <c r="D704">
        <v>198</v>
      </c>
      <c r="E704">
        <v>800</v>
      </c>
      <c r="F704" s="1">
        <v>0.75</v>
      </c>
      <c r="G704">
        <v>4.0999999999999996</v>
      </c>
      <c r="H704" s="4">
        <v>9344</v>
      </c>
      <c r="I704" t="str">
        <f t="shared" si="40"/>
        <v>yes</v>
      </c>
      <c r="J704">
        <f t="shared" si="41"/>
        <v>3279.9999999999995</v>
      </c>
      <c r="K704" t="str">
        <f t="shared" si="42"/>
        <v>&lt;#200</v>
      </c>
      <c r="L704" t="str">
        <f t="shared" si="43"/>
        <v>71-80%</v>
      </c>
    </row>
    <row r="705" spans="1:12">
      <c r="A705" t="s">
        <v>5764</v>
      </c>
      <c r="B705" t="s">
        <v>5765</v>
      </c>
      <c r="C705" t="s">
        <v>5766</v>
      </c>
      <c r="D705">
        <v>549</v>
      </c>
      <c r="E705">
        <v>549</v>
      </c>
      <c r="F705" s="1">
        <v>0</v>
      </c>
      <c r="G705">
        <v>4.5</v>
      </c>
      <c r="H705" s="4">
        <v>4875</v>
      </c>
      <c r="I705" t="str">
        <f t="shared" si="40"/>
        <v>no</v>
      </c>
      <c r="J705">
        <f t="shared" si="41"/>
        <v>2470.5</v>
      </c>
      <c r="K705" t="str">
        <f t="shared" si="42"/>
        <v>&gt;#500</v>
      </c>
      <c r="L705" t="str">
        <f t="shared" si="43"/>
        <v>0-10%</v>
      </c>
    </row>
    <row r="706" spans="1:12">
      <c r="A706" t="s">
        <v>3961</v>
      </c>
      <c r="B706" t="s">
        <v>3962</v>
      </c>
      <c r="C706" t="s">
        <v>2948</v>
      </c>
      <c r="D706" s="2">
        <v>2999</v>
      </c>
      <c r="E706" s="2">
        <v>9999</v>
      </c>
      <c r="F706" s="1">
        <v>0.7</v>
      </c>
      <c r="G706">
        <v>4.2</v>
      </c>
      <c r="H706" s="4">
        <v>20881</v>
      </c>
      <c r="I706" t="str">
        <f t="shared" ref="I706:I769" si="44">IF(F706&gt;=0.5,"yes","no")</f>
        <v>yes</v>
      </c>
      <c r="J706">
        <f t="shared" si="41"/>
        <v>41995.8</v>
      </c>
      <c r="K706" t="str">
        <f t="shared" si="42"/>
        <v>&gt;#500</v>
      </c>
      <c r="L706" t="str">
        <f t="shared" si="43"/>
        <v>61-70%</v>
      </c>
    </row>
    <row r="707" spans="1:12">
      <c r="A707" t="s">
        <v>5777</v>
      </c>
      <c r="B707" t="s">
        <v>5778</v>
      </c>
      <c r="C707" t="s">
        <v>2948</v>
      </c>
      <c r="D707" s="2">
        <v>12000</v>
      </c>
      <c r="E707" s="2">
        <v>29999</v>
      </c>
      <c r="F707" s="1">
        <v>0.6</v>
      </c>
      <c r="G707">
        <v>4.3</v>
      </c>
      <c r="H707" s="4">
        <v>4744</v>
      </c>
      <c r="I707" t="str">
        <f t="shared" si="44"/>
        <v>yes</v>
      </c>
      <c r="J707">
        <f t="shared" ref="J707:J770" si="45">E707*G707</f>
        <v>128995.7</v>
      </c>
      <c r="K707" t="str">
        <f t="shared" ref="K707:K770" si="46">IF(D707&lt;200,"&lt;#200",IF(D707&lt;=500,"#200-#500","&gt;#500"))</f>
        <v>&gt;#500</v>
      </c>
      <c r="L707" t="str">
        <f t="shared" ref="L707:L770" si="47">IF(F707&lt;=0.1,"0-10%",IF(F707&lt;=0.2,"11-20%",IF(F707&lt;=0.3,"21-30%",IF(F707&lt;=0.4,"31-40%",IF(F707&lt;=0.5,"41-50%",IF(F707&lt;=0.6,"51-60%",IF(F707&lt;=0.7,"61-70%",IF(F707&lt;=0.8,"71-80%",IF(F707&lt;=0.9,"81-90%","91-100%")))))))))</f>
        <v>51-60%</v>
      </c>
    </row>
    <row r="708" spans="1:12">
      <c r="A708" t="s">
        <v>5787</v>
      </c>
      <c r="B708" t="s">
        <v>5788</v>
      </c>
      <c r="C708" t="s">
        <v>3066</v>
      </c>
      <c r="D708" s="2">
        <v>1299</v>
      </c>
      <c r="E708" s="2">
        <v>3499</v>
      </c>
      <c r="F708" s="1">
        <v>0.63</v>
      </c>
      <c r="G708">
        <v>3.9</v>
      </c>
      <c r="H708" s="4">
        <v>12452</v>
      </c>
      <c r="I708" t="str">
        <f t="shared" si="44"/>
        <v>yes</v>
      </c>
      <c r="J708">
        <f t="shared" si="45"/>
        <v>13646.1</v>
      </c>
      <c r="K708" t="str">
        <f t="shared" si="46"/>
        <v>&gt;#500</v>
      </c>
      <c r="L708" t="str">
        <f t="shared" si="47"/>
        <v>61-70%</v>
      </c>
    </row>
    <row r="709" spans="1:12">
      <c r="A709" t="s">
        <v>5796</v>
      </c>
      <c r="B709" t="s">
        <v>5797</v>
      </c>
      <c r="C709" t="s">
        <v>5047</v>
      </c>
      <c r="D709">
        <v>269</v>
      </c>
      <c r="E709">
        <v>315</v>
      </c>
      <c r="F709" s="1">
        <v>0.15</v>
      </c>
      <c r="G709">
        <v>4.5</v>
      </c>
      <c r="H709" s="4">
        <v>17810</v>
      </c>
      <c r="I709" t="str">
        <f t="shared" si="44"/>
        <v>no</v>
      </c>
      <c r="J709">
        <f t="shared" si="45"/>
        <v>1417.5</v>
      </c>
      <c r="K709" t="str">
        <f t="shared" si="46"/>
        <v>#200-#500</v>
      </c>
      <c r="L709" t="str">
        <f t="shared" si="47"/>
        <v>11-20%</v>
      </c>
    </row>
    <row r="710" spans="1:12">
      <c r="A710" t="s">
        <v>5806</v>
      </c>
      <c r="B710" t="s">
        <v>5807</v>
      </c>
      <c r="C710" t="s">
        <v>3066</v>
      </c>
      <c r="D710">
        <v>799</v>
      </c>
      <c r="E710" s="2">
        <v>1499</v>
      </c>
      <c r="F710" s="1">
        <v>0.47</v>
      </c>
      <c r="G710">
        <v>4.0999999999999996</v>
      </c>
      <c r="H710" s="4">
        <v>53648</v>
      </c>
      <c r="I710" t="str">
        <f t="shared" si="44"/>
        <v>no</v>
      </c>
      <c r="J710">
        <f t="shared" si="45"/>
        <v>6145.9</v>
      </c>
      <c r="K710" t="str">
        <f t="shared" si="46"/>
        <v>&gt;#500</v>
      </c>
      <c r="L710" t="str">
        <f t="shared" si="47"/>
        <v>41-50%</v>
      </c>
    </row>
    <row r="711" spans="1:12">
      <c r="A711" t="s">
        <v>5816</v>
      </c>
      <c r="B711" t="s">
        <v>5817</v>
      </c>
      <c r="C711" t="s">
        <v>5818</v>
      </c>
      <c r="D711" s="2">
        <v>6299</v>
      </c>
      <c r="E711" s="2">
        <v>13750</v>
      </c>
      <c r="F711" s="1">
        <v>0.54</v>
      </c>
      <c r="G711">
        <v>4.2</v>
      </c>
      <c r="H711" s="4">
        <v>2014</v>
      </c>
      <c r="I711" t="str">
        <f t="shared" si="44"/>
        <v>yes</v>
      </c>
      <c r="J711">
        <f t="shared" si="45"/>
        <v>57750</v>
      </c>
      <c r="K711" t="str">
        <f t="shared" si="46"/>
        <v>&gt;#500</v>
      </c>
      <c r="L711" t="str">
        <f t="shared" si="47"/>
        <v>51-60%</v>
      </c>
    </row>
    <row r="712" spans="1:12">
      <c r="A712" t="s">
        <v>5827</v>
      </c>
      <c r="B712" t="s">
        <v>5828</v>
      </c>
      <c r="C712" t="s">
        <v>5829</v>
      </c>
      <c r="D712">
        <v>59</v>
      </c>
      <c r="E712">
        <v>59</v>
      </c>
      <c r="F712" s="1">
        <v>0</v>
      </c>
      <c r="G712">
        <v>3.8</v>
      </c>
      <c r="H712" s="4">
        <v>5958</v>
      </c>
      <c r="I712" t="str">
        <f t="shared" si="44"/>
        <v>no</v>
      </c>
      <c r="J712">
        <f t="shared" si="45"/>
        <v>224.2</v>
      </c>
      <c r="K712" t="str">
        <f t="shared" si="46"/>
        <v>&lt;#200</v>
      </c>
      <c r="L712" t="str">
        <f t="shared" si="47"/>
        <v>0-10%</v>
      </c>
    </row>
    <row r="713" spans="1:12">
      <c r="A713" t="s">
        <v>5838</v>
      </c>
      <c r="B713" t="s">
        <v>5839</v>
      </c>
      <c r="C713" t="s">
        <v>3107</v>
      </c>
      <c r="D713">
        <v>571</v>
      </c>
      <c r="E713">
        <v>999</v>
      </c>
      <c r="F713" s="1">
        <v>0.43</v>
      </c>
      <c r="G713">
        <v>4.3</v>
      </c>
      <c r="H713" s="4">
        <v>38221</v>
      </c>
      <c r="I713" t="str">
        <f t="shared" si="44"/>
        <v>no</v>
      </c>
      <c r="J713">
        <f t="shared" si="45"/>
        <v>4295.7</v>
      </c>
      <c r="K713" t="str">
        <f t="shared" si="46"/>
        <v>&gt;#500</v>
      </c>
      <c r="L713" t="str">
        <f t="shared" si="47"/>
        <v>41-50%</v>
      </c>
    </row>
    <row r="714" spans="1:12">
      <c r="A714" t="s">
        <v>5848</v>
      </c>
      <c r="B714" t="s">
        <v>5849</v>
      </c>
      <c r="C714" t="s">
        <v>5515</v>
      </c>
      <c r="D714">
        <v>549</v>
      </c>
      <c r="E714">
        <v>999</v>
      </c>
      <c r="F714" s="1">
        <v>0.45</v>
      </c>
      <c r="G714">
        <v>3.9</v>
      </c>
      <c r="H714" s="4">
        <v>64705</v>
      </c>
      <c r="I714" t="str">
        <f t="shared" si="44"/>
        <v>no</v>
      </c>
      <c r="J714">
        <f t="shared" si="45"/>
        <v>3896.1</v>
      </c>
      <c r="K714" t="str">
        <f t="shared" si="46"/>
        <v>&gt;#500</v>
      </c>
      <c r="L714" t="str">
        <f t="shared" si="47"/>
        <v>41-50%</v>
      </c>
    </row>
    <row r="715" spans="1:12">
      <c r="A715" t="s">
        <v>3865</v>
      </c>
      <c r="B715" t="s">
        <v>3866</v>
      </c>
      <c r="C715" t="s">
        <v>3867</v>
      </c>
      <c r="D715" s="2">
        <v>2099</v>
      </c>
      <c r="E715" s="2">
        <v>5999</v>
      </c>
      <c r="F715" s="1">
        <v>0.65</v>
      </c>
      <c r="G715">
        <v>4.3</v>
      </c>
      <c r="H715" s="4">
        <v>17129</v>
      </c>
      <c r="I715" t="str">
        <f t="shared" si="44"/>
        <v>yes</v>
      </c>
      <c r="J715">
        <f t="shared" si="45"/>
        <v>25795.7</v>
      </c>
      <c r="K715" t="str">
        <f t="shared" si="46"/>
        <v>&gt;#500</v>
      </c>
      <c r="L715" t="str">
        <f t="shared" si="47"/>
        <v>61-70%</v>
      </c>
    </row>
    <row r="716" spans="1:12">
      <c r="A716" t="s">
        <v>193</v>
      </c>
      <c r="B716" t="s">
        <v>194</v>
      </c>
      <c r="C716" t="s">
        <v>169</v>
      </c>
      <c r="D716" s="2">
        <v>13490</v>
      </c>
      <c r="E716" s="2">
        <v>21990</v>
      </c>
      <c r="F716" s="1">
        <v>0.39</v>
      </c>
      <c r="G716">
        <v>4.3</v>
      </c>
      <c r="H716" s="4">
        <v>11976</v>
      </c>
      <c r="I716" t="str">
        <f t="shared" si="44"/>
        <v>no</v>
      </c>
      <c r="J716">
        <f t="shared" si="45"/>
        <v>94557</v>
      </c>
      <c r="K716" t="str">
        <f t="shared" si="46"/>
        <v>&gt;#500</v>
      </c>
      <c r="L716" t="str">
        <f t="shared" si="47"/>
        <v>31-40%</v>
      </c>
    </row>
    <row r="717" spans="1:12">
      <c r="A717" t="s">
        <v>5861</v>
      </c>
      <c r="B717" t="s">
        <v>5862</v>
      </c>
      <c r="C717" t="s">
        <v>5102</v>
      </c>
      <c r="D717">
        <v>448</v>
      </c>
      <c r="E717">
        <v>699</v>
      </c>
      <c r="F717" s="1">
        <v>0.36</v>
      </c>
      <c r="G717">
        <v>3.9</v>
      </c>
      <c r="H717" s="4">
        <v>17348</v>
      </c>
      <c r="I717" t="str">
        <f t="shared" si="44"/>
        <v>no</v>
      </c>
      <c r="J717">
        <f t="shared" si="45"/>
        <v>2726.1</v>
      </c>
      <c r="K717" t="str">
        <f t="shared" si="46"/>
        <v>#200-#500</v>
      </c>
      <c r="L717" t="str">
        <f t="shared" si="47"/>
        <v>31-40%</v>
      </c>
    </row>
    <row r="718" spans="1:12">
      <c r="A718" t="s">
        <v>5871</v>
      </c>
      <c r="B718" t="s">
        <v>5872</v>
      </c>
      <c r="C718" t="s">
        <v>3066</v>
      </c>
      <c r="D718" s="2">
        <v>1499</v>
      </c>
      <c r="E718" s="2">
        <v>2999</v>
      </c>
      <c r="F718" s="1">
        <v>0.5</v>
      </c>
      <c r="G718">
        <v>3.7</v>
      </c>
      <c r="H718" s="4">
        <v>87798</v>
      </c>
      <c r="I718" t="str">
        <f t="shared" si="44"/>
        <v>yes</v>
      </c>
      <c r="J718">
        <f t="shared" si="45"/>
        <v>11096.300000000001</v>
      </c>
      <c r="K718" t="str">
        <f t="shared" si="46"/>
        <v>&gt;#500</v>
      </c>
      <c r="L718" t="str">
        <f t="shared" si="47"/>
        <v>41-50%</v>
      </c>
    </row>
    <row r="719" spans="1:12">
      <c r="A719" t="s">
        <v>5881</v>
      </c>
      <c r="B719" t="s">
        <v>5882</v>
      </c>
      <c r="C719" t="s">
        <v>5883</v>
      </c>
      <c r="D719">
        <v>299</v>
      </c>
      <c r="E719">
        <v>499</v>
      </c>
      <c r="F719" s="1">
        <v>0.4</v>
      </c>
      <c r="G719">
        <v>4.2</v>
      </c>
      <c r="H719" s="4">
        <v>24432</v>
      </c>
      <c r="I719" t="str">
        <f t="shared" si="44"/>
        <v>no</v>
      </c>
      <c r="J719">
        <f t="shared" si="45"/>
        <v>2095.8000000000002</v>
      </c>
      <c r="K719" t="str">
        <f t="shared" si="46"/>
        <v>#200-#500</v>
      </c>
      <c r="L719" t="str">
        <f t="shared" si="47"/>
        <v>31-40%</v>
      </c>
    </row>
    <row r="720" spans="1:12">
      <c r="A720" t="s">
        <v>5892</v>
      </c>
      <c r="B720" t="s">
        <v>5893</v>
      </c>
      <c r="C720" t="s">
        <v>4834</v>
      </c>
      <c r="D720">
        <v>579</v>
      </c>
      <c r="E720" s="2">
        <v>1400</v>
      </c>
      <c r="F720" s="1">
        <v>0.59</v>
      </c>
      <c r="G720">
        <v>4.3</v>
      </c>
      <c r="H720" s="4">
        <v>189104</v>
      </c>
      <c r="I720" t="str">
        <f t="shared" si="44"/>
        <v>yes</v>
      </c>
      <c r="J720">
        <f t="shared" si="45"/>
        <v>6020</v>
      </c>
      <c r="K720" t="str">
        <f t="shared" si="46"/>
        <v>&gt;#500</v>
      </c>
      <c r="L720" t="str">
        <f t="shared" si="47"/>
        <v>51-60%</v>
      </c>
    </row>
    <row r="721" spans="1:12">
      <c r="A721" t="s">
        <v>5902</v>
      </c>
      <c r="B721" t="s">
        <v>5903</v>
      </c>
      <c r="C721" t="s">
        <v>5904</v>
      </c>
      <c r="D721" s="2">
        <v>2499</v>
      </c>
      <c r="E721" s="2">
        <v>3299</v>
      </c>
      <c r="F721" s="1">
        <v>0.24</v>
      </c>
      <c r="G721">
        <v>4.2</v>
      </c>
      <c r="H721" s="4">
        <v>93112</v>
      </c>
      <c r="I721" t="str">
        <f t="shared" si="44"/>
        <v>no</v>
      </c>
      <c r="J721">
        <f t="shared" si="45"/>
        <v>13855.800000000001</v>
      </c>
      <c r="K721" t="str">
        <f t="shared" si="46"/>
        <v>&gt;#500</v>
      </c>
      <c r="L721" t="str">
        <f t="shared" si="47"/>
        <v>21-30%</v>
      </c>
    </row>
    <row r="722" spans="1:12">
      <c r="A722" t="s">
        <v>5913</v>
      </c>
      <c r="B722" t="s">
        <v>5914</v>
      </c>
      <c r="C722" t="s">
        <v>3066</v>
      </c>
      <c r="D722" s="2">
        <v>1199</v>
      </c>
      <c r="E722" s="2">
        <v>5999</v>
      </c>
      <c r="F722" s="1">
        <v>0.8</v>
      </c>
      <c r="G722">
        <v>3.9</v>
      </c>
      <c r="H722" s="4">
        <v>47521</v>
      </c>
      <c r="I722" t="str">
        <f t="shared" si="44"/>
        <v>yes</v>
      </c>
      <c r="J722">
        <f t="shared" si="45"/>
        <v>23396.1</v>
      </c>
      <c r="K722" t="str">
        <f t="shared" si="46"/>
        <v>&gt;#500</v>
      </c>
      <c r="L722" t="str">
        <f t="shared" si="47"/>
        <v>71-80%</v>
      </c>
    </row>
    <row r="723" spans="1:12">
      <c r="A723" t="s">
        <v>5923</v>
      </c>
      <c r="B723" t="s">
        <v>5924</v>
      </c>
      <c r="C723" t="s">
        <v>5647</v>
      </c>
      <c r="D723">
        <v>399</v>
      </c>
      <c r="E723">
        <v>499</v>
      </c>
      <c r="F723" s="1">
        <v>0.2</v>
      </c>
      <c r="G723">
        <v>4.3</v>
      </c>
      <c r="H723" s="4">
        <v>27201</v>
      </c>
      <c r="I723" t="str">
        <f t="shared" si="44"/>
        <v>no</v>
      </c>
      <c r="J723">
        <f t="shared" si="45"/>
        <v>2145.6999999999998</v>
      </c>
      <c r="K723" t="str">
        <f t="shared" si="46"/>
        <v>#200-#500</v>
      </c>
      <c r="L723" t="str">
        <f t="shared" si="47"/>
        <v>11-20%</v>
      </c>
    </row>
    <row r="724" spans="1:12">
      <c r="A724" t="s">
        <v>213</v>
      </c>
      <c r="B724" t="s">
        <v>214</v>
      </c>
      <c r="C724" t="s">
        <v>129</v>
      </c>
      <c r="D724">
        <v>279</v>
      </c>
      <c r="E724">
        <v>499</v>
      </c>
      <c r="F724" s="1">
        <v>0.44</v>
      </c>
      <c r="G724">
        <v>3.7</v>
      </c>
      <c r="H724" s="4">
        <v>10962</v>
      </c>
      <c r="I724" t="str">
        <f t="shared" si="44"/>
        <v>no</v>
      </c>
      <c r="J724">
        <f t="shared" si="45"/>
        <v>1846.3000000000002</v>
      </c>
      <c r="K724" t="str">
        <f t="shared" si="46"/>
        <v>#200-#500</v>
      </c>
      <c r="L724" t="str">
        <f t="shared" si="47"/>
        <v>41-50%</v>
      </c>
    </row>
    <row r="725" spans="1:12">
      <c r="A725" t="s">
        <v>223</v>
      </c>
      <c r="B725" t="s">
        <v>224</v>
      </c>
      <c r="C725" t="s">
        <v>169</v>
      </c>
      <c r="D725" s="2">
        <v>13490</v>
      </c>
      <c r="E725" s="2">
        <v>22900</v>
      </c>
      <c r="F725" s="1">
        <v>0.41</v>
      </c>
      <c r="G725">
        <v>4.3</v>
      </c>
      <c r="H725" s="4">
        <v>16299</v>
      </c>
      <c r="I725" t="str">
        <f t="shared" si="44"/>
        <v>no</v>
      </c>
      <c r="J725">
        <f t="shared" si="45"/>
        <v>98470</v>
      </c>
      <c r="K725" t="str">
        <f t="shared" si="46"/>
        <v>&gt;#500</v>
      </c>
      <c r="L725" t="str">
        <f t="shared" si="47"/>
        <v>41-50%</v>
      </c>
    </row>
    <row r="726" spans="1:12">
      <c r="A726" t="s">
        <v>5937</v>
      </c>
      <c r="B726" t="s">
        <v>5938</v>
      </c>
      <c r="C726" t="s">
        <v>4845</v>
      </c>
      <c r="D726">
        <v>279</v>
      </c>
      <c r="E726">
        <v>375</v>
      </c>
      <c r="F726" s="1">
        <v>0.26</v>
      </c>
      <c r="G726">
        <v>4.3</v>
      </c>
      <c r="H726" s="4">
        <v>31534</v>
      </c>
      <c r="I726" t="str">
        <f t="shared" si="44"/>
        <v>no</v>
      </c>
      <c r="J726">
        <f t="shared" si="45"/>
        <v>1612.5</v>
      </c>
      <c r="K726" t="str">
        <f t="shared" si="46"/>
        <v>#200-#500</v>
      </c>
      <c r="L726" t="str">
        <f t="shared" si="47"/>
        <v>21-30%</v>
      </c>
    </row>
    <row r="727" spans="1:12">
      <c r="A727" t="s">
        <v>5947</v>
      </c>
      <c r="B727" t="s">
        <v>5948</v>
      </c>
      <c r="C727" t="s">
        <v>2948</v>
      </c>
      <c r="D727" s="2">
        <v>2499</v>
      </c>
      <c r="E727" s="2">
        <v>4999</v>
      </c>
      <c r="F727" s="1">
        <v>0.5</v>
      </c>
      <c r="G727">
        <v>3.9</v>
      </c>
      <c r="H727" s="4">
        <v>7571</v>
      </c>
      <c r="I727" t="str">
        <f t="shared" si="44"/>
        <v>yes</v>
      </c>
      <c r="J727">
        <f t="shared" si="45"/>
        <v>19496.099999999999</v>
      </c>
      <c r="K727" t="str">
        <f t="shared" si="46"/>
        <v>&gt;#500</v>
      </c>
      <c r="L727" t="str">
        <f t="shared" si="47"/>
        <v>41-50%</v>
      </c>
    </row>
    <row r="728" spans="1:12">
      <c r="A728" t="s">
        <v>5952</v>
      </c>
      <c r="B728" t="s">
        <v>5953</v>
      </c>
      <c r="C728" t="s">
        <v>5623</v>
      </c>
      <c r="D728">
        <v>137</v>
      </c>
      <c r="E728">
        <v>160</v>
      </c>
      <c r="F728" s="1">
        <v>0.14000000000000001</v>
      </c>
      <c r="G728">
        <v>4.4000000000000004</v>
      </c>
      <c r="H728" s="4">
        <v>6537</v>
      </c>
      <c r="I728" t="str">
        <f t="shared" si="44"/>
        <v>no</v>
      </c>
      <c r="J728">
        <f t="shared" si="45"/>
        <v>704</v>
      </c>
      <c r="K728" t="str">
        <f t="shared" si="46"/>
        <v>&lt;#200</v>
      </c>
      <c r="L728" t="str">
        <f t="shared" si="47"/>
        <v>11-20%</v>
      </c>
    </row>
    <row r="729" spans="1:12">
      <c r="A729" t="s">
        <v>233</v>
      </c>
      <c r="B729" t="s">
        <v>234</v>
      </c>
      <c r="C729" t="s">
        <v>18</v>
      </c>
      <c r="D729">
        <v>59</v>
      </c>
      <c r="E729">
        <v>199</v>
      </c>
      <c r="F729" s="1">
        <v>0.7</v>
      </c>
      <c r="G729">
        <v>4</v>
      </c>
      <c r="H729" s="4">
        <v>9377</v>
      </c>
      <c r="I729" t="str">
        <f t="shared" si="44"/>
        <v>yes</v>
      </c>
      <c r="J729">
        <f t="shared" si="45"/>
        <v>796</v>
      </c>
      <c r="K729" t="str">
        <f t="shared" si="46"/>
        <v>&lt;#200</v>
      </c>
      <c r="L729" t="str">
        <f t="shared" si="47"/>
        <v>61-70%</v>
      </c>
    </row>
    <row r="730" spans="1:12">
      <c r="A730" t="s">
        <v>5963</v>
      </c>
      <c r="B730" t="s">
        <v>5964</v>
      </c>
      <c r="C730" t="s">
        <v>5369</v>
      </c>
      <c r="D730">
        <v>299</v>
      </c>
      <c r="E730">
        <v>499</v>
      </c>
      <c r="F730" s="1">
        <v>0.4</v>
      </c>
      <c r="G730">
        <v>4.5</v>
      </c>
      <c r="H730" s="4">
        <v>21010</v>
      </c>
      <c r="I730" t="str">
        <f t="shared" si="44"/>
        <v>no</v>
      </c>
      <c r="J730">
        <f t="shared" si="45"/>
        <v>2245.5</v>
      </c>
      <c r="K730" t="str">
        <f t="shared" si="46"/>
        <v>#200-#500</v>
      </c>
      <c r="L730" t="str">
        <f t="shared" si="47"/>
        <v>31-40%</v>
      </c>
    </row>
    <row r="731" spans="1:12">
      <c r="A731" t="s">
        <v>5973</v>
      </c>
      <c r="B731" t="s">
        <v>5974</v>
      </c>
      <c r="C731" t="s">
        <v>3066</v>
      </c>
      <c r="D731" s="2">
        <v>1799</v>
      </c>
      <c r="E731" s="2">
        <v>3999</v>
      </c>
      <c r="F731" s="1">
        <v>0.55000000000000004</v>
      </c>
      <c r="G731">
        <v>3.9</v>
      </c>
      <c r="H731" s="4">
        <v>3517</v>
      </c>
      <c r="I731" t="str">
        <f t="shared" si="44"/>
        <v>yes</v>
      </c>
      <c r="J731">
        <f t="shared" si="45"/>
        <v>15596.1</v>
      </c>
      <c r="K731" t="str">
        <f t="shared" si="46"/>
        <v>&gt;#500</v>
      </c>
      <c r="L731" t="str">
        <f t="shared" si="47"/>
        <v>51-60%</v>
      </c>
    </row>
    <row r="732" spans="1:12">
      <c r="A732" t="s">
        <v>5983</v>
      </c>
      <c r="B732" t="s">
        <v>5984</v>
      </c>
      <c r="C732" t="s">
        <v>5515</v>
      </c>
      <c r="D732" s="2">
        <v>1999</v>
      </c>
      <c r="E732" s="2">
        <v>2999</v>
      </c>
      <c r="F732" s="1">
        <v>0.33</v>
      </c>
      <c r="G732">
        <v>4.3</v>
      </c>
      <c r="H732" s="4">
        <v>63899</v>
      </c>
      <c r="I732" t="str">
        <f t="shared" si="44"/>
        <v>no</v>
      </c>
      <c r="J732">
        <f t="shared" si="45"/>
        <v>12895.699999999999</v>
      </c>
      <c r="K732" t="str">
        <f t="shared" si="46"/>
        <v>&gt;#500</v>
      </c>
      <c r="L732" t="str">
        <f t="shared" si="47"/>
        <v>31-40%</v>
      </c>
    </row>
    <row r="733" spans="1:12">
      <c r="A733" t="s">
        <v>252</v>
      </c>
      <c r="B733" t="s">
        <v>253</v>
      </c>
      <c r="C733" t="s">
        <v>129</v>
      </c>
      <c r="D733">
        <v>199</v>
      </c>
      <c r="E733">
        <v>699</v>
      </c>
      <c r="F733" s="1">
        <v>0.72</v>
      </c>
      <c r="G733">
        <v>4.2</v>
      </c>
      <c r="H733" s="4">
        <v>12153</v>
      </c>
      <c r="I733" t="str">
        <f t="shared" si="44"/>
        <v>yes</v>
      </c>
      <c r="J733">
        <f t="shared" si="45"/>
        <v>2935.8</v>
      </c>
      <c r="K733" t="str">
        <f t="shared" si="46"/>
        <v>&lt;#200</v>
      </c>
      <c r="L733" t="str">
        <f t="shared" si="47"/>
        <v>71-80%</v>
      </c>
    </row>
    <row r="734" spans="1:12">
      <c r="A734" t="s">
        <v>5994</v>
      </c>
      <c r="B734" t="s">
        <v>5995</v>
      </c>
      <c r="C734" t="s">
        <v>5996</v>
      </c>
      <c r="D734">
        <v>399</v>
      </c>
      <c r="E734" s="2">
        <v>1499</v>
      </c>
      <c r="F734" s="1">
        <v>0.73</v>
      </c>
      <c r="G734">
        <v>4.0999999999999996</v>
      </c>
      <c r="H734" s="4">
        <v>5730</v>
      </c>
      <c r="I734" t="str">
        <f t="shared" si="44"/>
        <v>yes</v>
      </c>
      <c r="J734">
        <f t="shared" si="45"/>
        <v>6145.9</v>
      </c>
      <c r="K734" t="str">
        <f t="shared" si="46"/>
        <v>#200-#500</v>
      </c>
      <c r="L734" t="str">
        <f t="shared" si="47"/>
        <v>71-80%</v>
      </c>
    </row>
    <row r="735" spans="1:12">
      <c r="A735" t="s">
        <v>6005</v>
      </c>
      <c r="B735" t="s">
        <v>6006</v>
      </c>
      <c r="C735" t="s">
        <v>6007</v>
      </c>
      <c r="D735" s="2">
        <v>1699</v>
      </c>
      <c r="E735" s="2">
        <v>3999</v>
      </c>
      <c r="F735" s="1">
        <v>0.57999999999999996</v>
      </c>
      <c r="G735">
        <v>4.2</v>
      </c>
      <c r="H735" s="4">
        <v>25488</v>
      </c>
      <c r="I735" t="str">
        <f t="shared" si="44"/>
        <v>yes</v>
      </c>
      <c r="J735">
        <f t="shared" si="45"/>
        <v>16795.8</v>
      </c>
      <c r="K735" t="str">
        <f t="shared" si="46"/>
        <v>&gt;#500</v>
      </c>
      <c r="L735" t="str">
        <f t="shared" si="47"/>
        <v>51-60%</v>
      </c>
    </row>
    <row r="736" spans="1:12">
      <c r="A736" t="s">
        <v>6016</v>
      </c>
      <c r="B736" t="s">
        <v>6017</v>
      </c>
      <c r="C736" t="s">
        <v>4845</v>
      </c>
      <c r="D736">
        <v>699</v>
      </c>
      <c r="E736">
        <v>995</v>
      </c>
      <c r="F736" s="1">
        <v>0.3</v>
      </c>
      <c r="G736">
        <v>4.5</v>
      </c>
      <c r="H736" s="4">
        <v>54405</v>
      </c>
      <c r="I736" t="str">
        <f t="shared" si="44"/>
        <v>no</v>
      </c>
      <c r="J736">
        <f t="shared" si="45"/>
        <v>4477.5</v>
      </c>
      <c r="K736" t="str">
        <f t="shared" si="46"/>
        <v>&gt;#500</v>
      </c>
      <c r="L736" t="str">
        <f t="shared" si="47"/>
        <v>21-30%</v>
      </c>
    </row>
    <row r="737" spans="1:12">
      <c r="A737" t="s">
        <v>4040</v>
      </c>
      <c r="B737" t="s">
        <v>4041</v>
      </c>
      <c r="C737" t="s">
        <v>3638</v>
      </c>
      <c r="D737">
        <v>95</v>
      </c>
      <c r="E737">
        <v>499</v>
      </c>
      <c r="F737" s="1">
        <v>0.81</v>
      </c>
      <c r="G737">
        <v>4.2</v>
      </c>
      <c r="H737" s="4">
        <v>1949</v>
      </c>
      <c r="I737" t="str">
        <f t="shared" si="44"/>
        <v>yes</v>
      </c>
      <c r="J737">
        <f t="shared" si="45"/>
        <v>2095.8000000000002</v>
      </c>
      <c r="K737" t="str">
        <f t="shared" si="46"/>
        <v>&lt;#200</v>
      </c>
      <c r="L737" t="str">
        <f t="shared" si="47"/>
        <v>81-90%</v>
      </c>
    </row>
    <row r="738" spans="1:12">
      <c r="A738" t="s">
        <v>6028</v>
      </c>
      <c r="B738" t="s">
        <v>6029</v>
      </c>
      <c r="C738" t="s">
        <v>5443</v>
      </c>
      <c r="D738" s="2">
        <v>1149</v>
      </c>
      <c r="E738" s="2">
        <v>1699</v>
      </c>
      <c r="F738" s="1">
        <v>0.32</v>
      </c>
      <c r="G738">
        <v>4.2</v>
      </c>
      <c r="H738" s="4">
        <v>122478</v>
      </c>
      <c r="I738" t="str">
        <f t="shared" si="44"/>
        <v>no</v>
      </c>
      <c r="J738">
        <f t="shared" si="45"/>
        <v>7135.8</v>
      </c>
      <c r="K738" t="str">
        <f t="shared" si="46"/>
        <v>&gt;#500</v>
      </c>
      <c r="L738" t="str">
        <f t="shared" si="47"/>
        <v>31-40%</v>
      </c>
    </row>
    <row r="739" spans="1:12">
      <c r="A739" t="s">
        <v>6038</v>
      </c>
      <c r="B739" t="s">
        <v>6039</v>
      </c>
      <c r="C739" t="s">
        <v>5102</v>
      </c>
      <c r="D739" s="2">
        <v>1495</v>
      </c>
      <c r="E739" s="2">
        <v>1995</v>
      </c>
      <c r="F739" s="1">
        <v>0.25</v>
      </c>
      <c r="G739">
        <v>4.3</v>
      </c>
      <c r="H739" s="4">
        <v>7241</v>
      </c>
      <c r="I739" t="str">
        <f t="shared" si="44"/>
        <v>no</v>
      </c>
      <c r="J739">
        <f t="shared" si="45"/>
        <v>8578.5</v>
      </c>
      <c r="K739" t="str">
        <f t="shared" si="46"/>
        <v>&gt;#500</v>
      </c>
      <c r="L739" t="str">
        <f t="shared" si="47"/>
        <v>21-30%</v>
      </c>
    </row>
    <row r="740" spans="1:12">
      <c r="A740" t="s">
        <v>6048</v>
      </c>
      <c r="B740" t="s">
        <v>6049</v>
      </c>
      <c r="C740" t="s">
        <v>4876</v>
      </c>
      <c r="D740">
        <v>849</v>
      </c>
      <c r="E740" s="2">
        <v>4999</v>
      </c>
      <c r="F740" s="1">
        <v>0.83</v>
      </c>
      <c r="G740">
        <v>4</v>
      </c>
      <c r="H740" s="4">
        <v>20457</v>
      </c>
      <c r="I740" t="str">
        <f t="shared" si="44"/>
        <v>yes</v>
      </c>
      <c r="J740">
        <f t="shared" si="45"/>
        <v>19996</v>
      </c>
      <c r="K740" t="str">
        <f t="shared" si="46"/>
        <v>&gt;#500</v>
      </c>
      <c r="L740" t="str">
        <f t="shared" si="47"/>
        <v>81-90%</v>
      </c>
    </row>
    <row r="741" spans="1:12">
      <c r="A741" t="s">
        <v>6058</v>
      </c>
      <c r="B741" t="s">
        <v>6059</v>
      </c>
      <c r="C741" t="s">
        <v>6060</v>
      </c>
      <c r="D741">
        <v>440</v>
      </c>
      <c r="E741">
        <v>440</v>
      </c>
      <c r="F741" s="1">
        <v>0</v>
      </c>
      <c r="G741">
        <v>4.5</v>
      </c>
      <c r="H741" s="4">
        <v>8610</v>
      </c>
      <c r="I741" t="str">
        <f t="shared" si="44"/>
        <v>no</v>
      </c>
      <c r="J741">
        <f t="shared" si="45"/>
        <v>1980</v>
      </c>
      <c r="K741" t="str">
        <f t="shared" si="46"/>
        <v>#200-#500</v>
      </c>
      <c r="L741" t="str">
        <f t="shared" si="47"/>
        <v>0-10%</v>
      </c>
    </row>
    <row r="742" spans="1:12">
      <c r="A742" t="s">
        <v>4009</v>
      </c>
      <c r="B742" t="s">
        <v>4010</v>
      </c>
      <c r="C742" t="s">
        <v>3867</v>
      </c>
      <c r="D742">
        <v>349</v>
      </c>
      <c r="E742">
        <v>999</v>
      </c>
      <c r="F742" s="1">
        <v>0.65</v>
      </c>
      <c r="G742">
        <v>3.8</v>
      </c>
      <c r="H742" s="4">
        <v>16557</v>
      </c>
      <c r="I742" t="str">
        <f t="shared" si="44"/>
        <v>yes</v>
      </c>
      <c r="J742">
        <f t="shared" si="45"/>
        <v>3796.2</v>
      </c>
      <c r="K742" t="str">
        <f t="shared" si="46"/>
        <v>#200-#500</v>
      </c>
      <c r="L742" t="str">
        <f t="shared" si="47"/>
        <v>61-70%</v>
      </c>
    </row>
    <row r="743" spans="1:12">
      <c r="A743" t="s">
        <v>6071</v>
      </c>
      <c r="B743" t="s">
        <v>6072</v>
      </c>
      <c r="C743" t="s">
        <v>4876</v>
      </c>
      <c r="D743">
        <v>599</v>
      </c>
      <c r="E743" s="2">
        <v>3999</v>
      </c>
      <c r="F743" s="1">
        <v>0.85</v>
      </c>
      <c r="G743">
        <v>3.9</v>
      </c>
      <c r="H743" s="4">
        <v>1087</v>
      </c>
      <c r="I743" t="str">
        <f t="shared" si="44"/>
        <v>yes</v>
      </c>
      <c r="J743">
        <f t="shared" si="45"/>
        <v>15596.1</v>
      </c>
      <c r="K743" t="str">
        <f t="shared" si="46"/>
        <v>&gt;#500</v>
      </c>
      <c r="L743" t="str">
        <f t="shared" si="47"/>
        <v>81-90%</v>
      </c>
    </row>
    <row r="744" spans="1:12">
      <c r="A744" t="s">
        <v>6081</v>
      </c>
      <c r="B744" t="s">
        <v>6082</v>
      </c>
      <c r="C744" t="s">
        <v>5698</v>
      </c>
      <c r="D744">
        <v>149</v>
      </c>
      <c r="E744">
        <v>399</v>
      </c>
      <c r="F744" s="1">
        <v>0.63</v>
      </c>
      <c r="G744">
        <v>4</v>
      </c>
      <c r="H744" s="4">
        <v>1540</v>
      </c>
      <c r="I744" t="str">
        <f t="shared" si="44"/>
        <v>yes</v>
      </c>
      <c r="J744">
        <f t="shared" si="45"/>
        <v>1596</v>
      </c>
      <c r="K744" t="str">
        <f t="shared" si="46"/>
        <v>&lt;#200</v>
      </c>
      <c r="L744" t="str">
        <f t="shared" si="47"/>
        <v>61-70%</v>
      </c>
    </row>
    <row r="745" spans="1:12">
      <c r="A745" t="s">
        <v>6091</v>
      </c>
      <c r="B745" t="s">
        <v>6092</v>
      </c>
      <c r="C745" t="s">
        <v>4856</v>
      </c>
      <c r="D745">
        <v>289</v>
      </c>
      <c r="E745">
        <v>999</v>
      </c>
      <c r="F745" s="1">
        <v>0.71</v>
      </c>
      <c r="G745">
        <v>4.0999999999999996</v>
      </c>
      <c r="H745" s="4">
        <v>401</v>
      </c>
      <c r="I745" t="str">
        <f t="shared" si="44"/>
        <v>yes</v>
      </c>
      <c r="J745">
        <f t="shared" si="45"/>
        <v>4095.8999999999996</v>
      </c>
      <c r="K745" t="str">
        <f t="shared" si="46"/>
        <v>#200-#500</v>
      </c>
      <c r="L745" t="str">
        <f t="shared" si="47"/>
        <v>71-80%</v>
      </c>
    </row>
    <row r="746" spans="1:12">
      <c r="A746" t="s">
        <v>6101</v>
      </c>
      <c r="B746" t="s">
        <v>6102</v>
      </c>
      <c r="C746" t="s">
        <v>6103</v>
      </c>
      <c r="D746">
        <v>179</v>
      </c>
      <c r="E746">
        <v>499</v>
      </c>
      <c r="F746" s="1">
        <v>0.64</v>
      </c>
      <c r="G746">
        <v>3.4</v>
      </c>
      <c r="H746" s="4">
        <v>9385</v>
      </c>
      <c r="I746" t="str">
        <f t="shared" si="44"/>
        <v>yes</v>
      </c>
      <c r="J746">
        <f t="shared" si="45"/>
        <v>1696.6</v>
      </c>
      <c r="K746" t="str">
        <f t="shared" si="46"/>
        <v>&lt;#200</v>
      </c>
      <c r="L746" t="str">
        <f t="shared" si="47"/>
        <v>61-70%</v>
      </c>
    </row>
    <row r="747" spans="1:12">
      <c r="A747" t="s">
        <v>6112</v>
      </c>
      <c r="B747" t="s">
        <v>6113</v>
      </c>
      <c r="C747" t="s">
        <v>2948</v>
      </c>
      <c r="D747" s="2">
        <v>1499</v>
      </c>
      <c r="E747" s="2">
        <v>4999</v>
      </c>
      <c r="F747" s="1">
        <v>0.7</v>
      </c>
      <c r="G747">
        <v>4</v>
      </c>
      <c r="H747" s="4">
        <v>92588</v>
      </c>
      <c r="I747" t="str">
        <f t="shared" si="44"/>
        <v>yes</v>
      </c>
      <c r="J747">
        <f t="shared" si="45"/>
        <v>19996</v>
      </c>
      <c r="K747" t="str">
        <f t="shared" si="46"/>
        <v>&gt;#500</v>
      </c>
      <c r="L747" t="str">
        <f t="shared" si="47"/>
        <v>61-70%</v>
      </c>
    </row>
    <row r="748" spans="1:12">
      <c r="A748" t="s">
        <v>6117</v>
      </c>
      <c r="B748" t="s">
        <v>6118</v>
      </c>
      <c r="C748" t="s">
        <v>3066</v>
      </c>
      <c r="D748">
        <v>399</v>
      </c>
      <c r="E748">
        <v>699</v>
      </c>
      <c r="F748" s="1">
        <v>0.43</v>
      </c>
      <c r="G748">
        <v>3.4</v>
      </c>
      <c r="H748" s="4">
        <v>3454</v>
      </c>
      <c r="I748" t="str">
        <f t="shared" si="44"/>
        <v>no</v>
      </c>
      <c r="J748">
        <f t="shared" si="45"/>
        <v>2376.6</v>
      </c>
      <c r="K748" t="str">
        <f t="shared" si="46"/>
        <v>#200-#500</v>
      </c>
      <c r="L748" t="str">
        <f t="shared" si="47"/>
        <v>41-50%</v>
      </c>
    </row>
    <row r="749" spans="1:12">
      <c r="A749" t="s">
        <v>6127</v>
      </c>
      <c r="B749" t="s">
        <v>6128</v>
      </c>
      <c r="C749" t="s">
        <v>5336</v>
      </c>
      <c r="D749">
        <v>599</v>
      </c>
      <c r="E749">
        <v>799</v>
      </c>
      <c r="F749" s="1">
        <v>0.25</v>
      </c>
      <c r="G749">
        <v>4.3</v>
      </c>
      <c r="H749" s="4">
        <v>15790</v>
      </c>
      <c r="I749" t="str">
        <f t="shared" si="44"/>
        <v>no</v>
      </c>
      <c r="J749">
        <f t="shared" si="45"/>
        <v>3435.7</v>
      </c>
      <c r="K749" t="str">
        <f t="shared" si="46"/>
        <v>&gt;#500</v>
      </c>
      <c r="L749" t="str">
        <f t="shared" si="47"/>
        <v>21-30%</v>
      </c>
    </row>
    <row r="750" spans="1:12">
      <c r="A750" t="s">
        <v>6137</v>
      </c>
      <c r="B750" t="s">
        <v>6138</v>
      </c>
      <c r="C750" t="s">
        <v>6139</v>
      </c>
      <c r="D750">
        <v>949</v>
      </c>
      <c r="E750" s="2">
        <v>2000</v>
      </c>
      <c r="F750" s="1">
        <v>0.53</v>
      </c>
      <c r="G750">
        <v>3.9</v>
      </c>
      <c r="H750" s="4">
        <v>14969</v>
      </c>
      <c r="I750" t="str">
        <f t="shared" si="44"/>
        <v>yes</v>
      </c>
      <c r="J750">
        <f t="shared" si="45"/>
        <v>7800</v>
      </c>
      <c r="K750" t="str">
        <f t="shared" si="46"/>
        <v>&gt;#500</v>
      </c>
      <c r="L750" t="str">
        <f t="shared" si="47"/>
        <v>51-60%</v>
      </c>
    </row>
    <row r="751" spans="1:12">
      <c r="A751" t="s">
        <v>6148</v>
      </c>
      <c r="B751" t="s">
        <v>6149</v>
      </c>
      <c r="C751" t="s">
        <v>2948</v>
      </c>
      <c r="D751" s="2">
        <v>2499</v>
      </c>
      <c r="E751" s="2">
        <v>9999</v>
      </c>
      <c r="F751" s="1">
        <v>0.75</v>
      </c>
      <c r="G751">
        <v>4.0999999999999996</v>
      </c>
      <c r="H751" s="4">
        <v>42139</v>
      </c>
      <c r="I751" t="str">
        <f t="shared" si="44"/>
        <v>yes</v>
      </c>
      <c r="J751">
        <f t="shared" si="45"/>
        <v>40995.899999999994</v>
      </c>
      <c r="K751" t="str">
        <f t="shared" si="46"/>
        <v>&gt;#500</v>
      </c>
      <c r="L751" t="str">
        <f t="shared" si="47"/>
        <v>71-80%</v>
      </c>
    </row>
    <row r="752" spans="1:12">
      <c r="A752" t="s">
        <v>6158</v>
      </c>
      <c r="B752" t="s">
        <v>6159</v>
      </c>
      <c r="C752" t="s">
        <v>5047</v>
      </c>
      <c r="D752">
        <v>159</v>
      </c>
      <c r="E752">
        <v>180</v>
      </c>
      <c r="F752" s="1">
        <v>0.12</v>
      </c>
      <c r="G752">
        <v>4.3</v>
      </c>
      <c r="H752" s="4">
        <v>989</v>
      </c>
      <c r="I752" t="str">
        <f t="shared" si="44"/>
        <v>no</v>
      </c>
      <c r="J752">
        <f t="shared" si="45"/>
        <v>774</v>
      </c>
      <c r="K752" t="str">
        <f t="shared" si="46"/>
        <v>&lt;#200</v>
      </c>
      <c r="L752" t="str">
        <f t="shared" si="47"/>
        <v>11-20%</v>
      </c>
    </row>
    <row r="753" spans="1:12">
      <c r="A753" t="s">
        <v>6168</v>
      </c>
      <c r="B753" t="s">
        <v>6169</v>
      </c>
      <c r="C753" t="s">
        <v>3024</v>
      </c>
      <c r="D753" s="2">
        <v>1329</v>
      </c>
      <c r="E753" s="2">
        <v>2900</v>
      </c>
      <c r="F753" s="1">
        <v>0.54</v>
      </c>
      <c r="G753">
        <v>4.5</v>
      </c>
      <c r="H753" s="4">
        <v>19624</v>
      </c>
      <c r="I753" t="str">
        <f t="shared" si="44"/>
        <v>yes</v>
      </c>
      <c r="J753">
        <f t="shared" si="45"/>
        <v>13050</v>
      </c>
      <c r="K753" t="str">
        <f t="shared" si="46"/>
        <v>&gt;#500</v>
      </c>
      <c r="L753" t="str">
        <f t="shared" si="47"/>
        <v>51-60%</v>
      </c>
    </row>
    <row r="754" spans="1:12">
      <c r="A754" t="s">
        <v>6178</v>
      </c>
      <c r="B754" t="s">
        <v>6179</v>
      </c>
      <c r="C754" t="s">
        <v>6103</v>
      </c>
      <c r="D754">
        <v>570</v>
      </c>
      <c r="E754">
        <v>999</v>
      </c>
      <c r="F754" s="1">
        <v>0.43</v>
      </c>
      <c r="G754">
        <v>4.2</v>
      </c>
      <c r="H754" s="4">
        <v>3201</v>
      </c>
      <c r="I754" t="str">
        <f t="shared" si="44"/>
        <v>no</v>
      </c>
      <c r="J754">
        <f t="shared" si="45"/>
        <v>4195.8</v>
      </c>
      <c r="K754" t="str">
        <f t="shared" si="46"/>
        <v>&gt;#500</v>
      </c>
      <c r="L754" t="str">
        <f t="shared" si="47"/>
        <v>41-50%</v>
      </c>
    </row>
    <row r="755" spans="1:12">
      <c r="A755" t="s">
        <v>6187</v>
      </c>
      <c r="B755" t="s">
        <v>6188</v>
      </c>
      <c r="C755" t="s">
        <v>6189</v>
      </c>
      <c r="D755">
        <v>899</v>
      </c>
      <c r="E755" s="2">
        <v>1999</v>
      </c>
      <c r="F755" s="1">
        <v>0.55000000000000004</v>
      </c>
      <c r="G755">
        <v>4.0999999999999996</v>
      </c>
      <c r="H755" s="4">
        <v>30469</v>
      </c>
      <c r="I755" t="str">
        <f t="shared" si="44"/>
        <v>yes</v>
      </c>
      <c r="J755">
        <f t="shared" si="45"/>
        <v>8195.9</v>
      </c>
      <c r="K755" t="str">
        <f t="shared" si="46"/>
        <v>&gt;#500</v>
      </c>
      <c r="L755" t="str">
        <f t="shared" si="47"/>
        <v>51-60%</v>
      </c>
    </row>
    <row r="756" spans="1:12">
      <c r="A756" t="s">
        <v>6198</v>
      </c>
      <c r="B756" t="s">
        <v>6199</v>
      </c>
      <c r="C756" t="s">
        <v>6200</v>
      </c>
      <c r="D756">
        <v>449</v>
      </c>
      <c r="E756">
        <v>999</v>
      </c>
      <c r="F756" s="1">
        <v>0.55000000000000004</v>
      </c>
      <c r="G756">
        <v>4.4000000000000004</v>
      </c>
      <c r="H756" s="4">
        <v>9940</v>
      </c>
      <c r="I756" t="str">
        <f t="shared" si="44"/>
        <v>yes</v>
      </c>
      <c r="J756">
        <f t="shared" si="45"/>
        <v>4395.6000000000004</v>
      </c>
      <c r="K756" t="str">
        <f t="shared" si="46"/>
        <v>#200-#500</v>
      </c>
      <c r="L756" t="str">
        <f t="shared" si="47"/>
        <v>51-60%</v>
      </c>
    </row>
    <row r="757" spans="1:12">
      <c r="A757" t="s">
        <v>6209</v>
      </c>
      <c r="B757" t="s">
        <v>6210</v>
      </c>
      <c r="C757" t="s">
        <v>6211</v>
      </c>
      <c r="D757">
        <v>549</v>
      </c>
      <c r="E757">
        <v>999</v>
      </c>
      <c r="F757" s="1">
        <v>0.45</v>
      </c>
      <c r="G757">
        <v>4.3</v>
      </c>
      <c r="H757" s="4">
        <v>7758</v>
      </c>
      <c r="I757" t="str">
        <f t="shared" si="44"/>
        <v>no</v>
      </c>
      <c r="J757">
        <f t="shared" si="45"/>
        <v>4295.7</v>
      </c>
      <c r="K757" t="str">
        <f t="shared" si="46"/>
        <v>&gt;#500</v>
      </c>
      <c r="L757" t="str">
        <f t="shared" si="47"/>
        <v>41-50%</v>
      </c>
    </row>
    <row r="758" spans="1:12">
      <c r="A758" t="s">
        <v>6220</v>
      </c>
      <c r="B758" t="s">
        <v>6221</v>
      </c>
      <c r="C758" t="s">
        <v>5443</v>
      </c>
      <c r="D758" s="2">
        <v>1529</v>
      </c>
      <c r="E758" s="2">
        <v>2399</v>
      </c>
      <c r="F758" s="1">
        <v>0.36</v>
      </c>
      <c r="G758">
        <v>4.3</v>
      </c>
      <c r="H758" s="4">
        <v>68409</v>
      </c>
      <c r="I758" t="str">
        <f t="shared" si="44"/>
        <v>no</v>
      </c>
      <c r="J758">
        <f t="shared" si="45"/>
        <v>10315.699999999999</v>
      </c>
      <c r="K758" t="str">
        <f t="shared" si="46"/>
        <v>&gt;#500</v>
      </c>
      <c r="L758" t="str">
        <f t="shared" si="47"/>
        <v>31-40%</v>
      </c>
    </row>
    <row r="759" spans="1:12">
      <c r="A759" t="s">
        <v>6230</v>
      </c>
      <c r="B759" t="s">
        <v>6231</v>
      </c>
      <c r="C759" t="s">
        <v>6232</v>
      </c>
      <c r="D759">
        <v>100</v>
      </c>
      <c r="E759">
        <v>100</v>
      </c>
      <c r="F759" s="1">
        <v>0</v>
      </c>
      <c r="G759">
        <v>4.3</v>
      </c>
      <c r="H759" s="4">
        <v>3095</v>
      </c>
      <c r="I759" t="str">
        <f t="shared" si="44"/>
        <v>no</v>
      </c>
      <c r="J759">
        <f t="shared" si="45"/>
        <v>430</v>
      </c>
      <c r="K759" t="str">
        <f t="shared" si="46"/>
        <v>&lt;#200</v>
      </c>
      <c r="L759" t="str">
        <f t="shared" si="47"/>
        <v>0-10%</v>
      </c>
    </row>
    <row r="760" spans="1:12">
      <c r="A760" t="s">
        <v>6241</v>
      </c>
      <c r="B760" t="s">
        <v>6242</v>
      </c>
      <c r="C760" t="s">
        <v>4901</v>
      </c>
      <c r="D760">
        <v>299</v>
      </c>
      <c r="E760" s="2">
        <v>1499</v>
      </c>
      <c r="F760" s="1">
        <v>0.8</v>
      </c>
      <c r="G760">
        <v>4.2</v>
      </c>
      <c r="H760" s="4">
        <v>903</v>
      </c>
      <c r="I760" t="str">
        <f t="shared" si="44"/>
        <v>yes</v>
      </c>
      <c r="J760">
        <f t="shared" si="45"/>
        <v>6295.8</v>
      </c>
      <c r="K760" t="str">
        <f t="shared" si="46"/>
        <v>#200-#500</v>
      </c>
      <c r="L760" t="str">
        <f t="shared" si="47"/>
        <v>71-80%</v>
      </c>
    </row>
    <row r="761" spans="1:12">
      <c r="A761" t="s">
        <v>6251</v>
      </c>
      <c r="B761" t="s">
        <v>6252</v>
      </c>
      <c r="C761" t="s">
        <v>5102</v>
      </c>
      <c r="D761" s="2">
        <v>1295</v>
      </c>
      <c r="E761" s="2">
        <v>1795</v>
      </c>
      <c r="F761" s="1">
        <v>0.28000000000000003</v>
      </c>
      <c r="G761">
        <v>4.0999999999999996</v>
      </c>
      <c r="H761" s="4">
        <v>25771</v>
      </c>
      <c r="I761" t="str">
        <f t="shared" si="44"/>
        <v>no</v>
      </c>
      <c r="J761">
        <f t="shared" si="45"/>
        <v>7359.4999999999991</v>
      </c>
      <c r="K761" t="str">
        <f t="shared" si="46"/>
        <v>&gt;#500</v>
      </c>
      <c r="L761" t="str">
        <f t="shared" si="47"/>
        <v>21-30%</v>
      </c>
    </row>
    <row r="762" spans="1:12">
      <c r="A762" t="s">
        <v>6261</v>
      </c>
      <c r="B762" t="s">
        <v>6262</v>
      </c>
      <c r="C762" t="s">
        <v>3066</v>
      </c>
      <c r="D762">
        <v>699</v>
      </c>
      <c r="E762">
        <v>999</v>
      </c>
      <c r="F762" s="1">
        <v>0.3</v>
      </c>
      <c r="G762">
        <v>4.0999999999999996</v>
      </c>
      <c r="H762" s="4">
        <v>273189</v>
      </c>
      <c r="I762" t="str">
        <f t="shared" si="44"/>
        <v>no</v>
      </c>
      <c r="J762">
        <f t="shared" si="45"/>
        <v>4095.8999999999996</v>
      </c>
      <c r="K762" t="str">
        <f t="shared" si="46"/>
        <v>&gt;#500</v>
      </c>
      <c r="L762" t="str">
        <f t="shared" si="47"/>
        <v>21-30%</v>
      </c>
    </row>
    <row r="763" spans="1:12">
      <c r="A763" t="s">
        <v>6271</v>
      </c>
      <c r="B763" t="s">
        <v>6272</v>
      </c>
      <c r="C763" t="s">
        <v>6273</v>
      </c>
      <c r="D763">
        <v>252</v>
      </c>
      <c r="E763">
        <v>315</v>
      </c>
      <c r="F763" s="1">
        <v>0.2</v>
      </c>
      <c r="G763">
        <v>4.5</v>
      </c>
      <c r="H763" s="4">
        <v>3785</v>
      </c>
      <c r="I763" t="str">
        <f t="shared" si="44"/>
        <v>no</v>
      </c>
      <c r="J763">
        <f t="shared" si="45"/>
        <v>1417.5</v>
      </c>
      <c r="K763" t="str">
        <f t="shared" si="46"/>
        <v>#200-#500</v>
      </c>
      <c r="L763" t="str">
        <f t="shared" si="47"/>
        <v>11-20%</v>
      </c>
    </row>
    <row r="764" spans="1:12">
      <c r="A764" t="s">
        <v>6282</v>
      </c>
      <c r="B764" t="s">
        <v>6283</v>
      </c>
      <c r="C764" t="s">
        <v>5047</v>
      </c>
      <c r="D764">
        <v>190</v>
      </c>
      <c r="E764">
        <v>220</v>
      </c>
      <c r="F764" s="1">
        <v>0.14000000000000001</v>
      </c>
      <c r="G764">
        <v>4.4000000000000004</v>
      </c>
      <c r="H764" s="4">
        <v>2866</v>
      </c>
      <c r="I764" t="str">
        <f t="shared" si="44"/>
        <v>no</v>
      </c>
      <c r="J764">
        <f t="shared" si="45"/>
        <v>968.00000000000011</v>
      </c>
      <c r="K764" t="str">
        <f t="shared" si="46"/>
        <v>&lt;#200</v>
      </c>
      <c r="L764" t="str">
        <f t="shared" si="47"/>
        <v>11-20%</v>
      </c>
    </row>
    <row r="765" spans="1:12">
      <c r="A765" t="s">
        <v>6292</v>
      </c>
      <c r="B765" t="s">
        <v>6293</v>
      </c>
      <c r="C765" t="s">
        <v>5102</v>
      </c>
      <c r="D765" s="2">
        <v>1299</v>
      </c>
      <c r="E765" s="2">
        <v>1599</v>
      </c>
      <c r="F765" s="1">
        <v>0.19</v>
      </c>
      <c r="G765">
        <v>4.3</v>
      </c>
      <c r="H765" s="4">
        <v>27223</v>
      </c>
      <c r="I765" t="str">
        <f t="shared" si="44"/>
        <v>no</v>
      </c>
      <c r="J765">
        <f t="shared" si="45"/>
        <v>6875.7</v>
      </c>
      <c r="K765" t="str">
        <f t="shared" si="46"/>
        <v>&gt;#500</v>
      </c>
      <c r="L765" t="str">
        <f t="shared" si="47"/>
        <v>11-20%</v>
      </c>
    </row>
    <row r="766" spans="1:12">
      <c r="A766" t="s">
        <v>6302</v>
      </c>
      <c r="B766" t="s">
        <v>6303</v>
      </c>
      <c r="C766" t="s">
        <v>4834</v>
      </c>
      <c r="D766">
        <v>729</v>
      </c>
      <c r="E766" s="2">
        <v>1650</v>
      </c>
      <c r="F766" s="1">
        <v>0.56000000000000005</v>
      </c>
      <c r="G766">
        <v>4.3</v>
      </c>
      <c r="H766" s="4">
        <v>82356</v>
      </c>
      <c r="I766" t="str">
        <f t="shared" si="44"/>
        <v>yes</v>
      </c>
      <c r="J766">
        <f t="shared" si="45"/>
        <v>7095</v>
      </c>
      <c r="K766" t="str">
        <f t="shared" si="46"/>
        <v>&gt;#500</v>
      </c>
      <c r="L766" t="str">
        <f t="shared" si="47"/>
        <v>51-60%</v>
      </c>
    </row>
    <row r="767" spans="1:12">
      <c r="A767" t="s">
        <v>6312</v>
      </c>
      <c r="B767" t="s">
        <v>6313</v>
      </c>
      <c r="C767" t="s">
        <v>6314</v>
      </c>
      <c r="D767">
        <v>480</v>
      </c>
      <c r="E767">
        <v>600</v>
      </c>
      <c r="F767" s="1">
        <v>0.2</v>
      </c>
      <c r="G767">
        <v>4.3</v>
      </c>
      <c r="H767" s="4">
        <v>5719</v>
      </c>
      <c r="I767" t="str">
        <f t="shared" si="44"/>
        <v>no</v>
      </c>
      <c r="J767">
        <f t="shared" si="45"/>
        <v>2580</v>
      </c>
      <c r="K767" t="str">
        <f t="shared" si="46"/>
        <v>#200-#500</v>
      </c>
      <c r="L767" t="str">
        <f t="shared" si="47"/>
        <v>11-20%</v>
      </c>
    </row>
    <row r="768" spans="1:12">
      <c r="A768" t="s">
        <v>4122</v>
      </c>
      <c r="B768" t="s">
        <v>4123</v>
      </c>
      <c r="C768" t="s">
        <v>2948</v>
      </c>
      <c r="D768" s="2">
        <v>1799</v>
      </c>
      <c r="E768" s="2">
        <v>6990</v>
      </c>
      <c r="F768" s="1">
        <v>0.74</v>
      </c>
      <c r="G768">
        <v>4</v>
      </c>
      <c r="H768" s="4">
        <v>26880</v>
      </c>
      <c r="I768" t="str">
        <f t="shared" si="44"/>
        <v>yes</v>
      </c>
      <c r="J768">
        <f t="shared" si="45"/>
        <v>27960</v>
      </c>
      <c r="K768" t="str">
        <f t="shared" si="46"/>
        <v>&gt;#500</v>
      </c>
      <c r="L768" t="str">
        <f t="shared" si="47"/>
        <v>71-80%</v>
      </c>
    </row>
    <row r="769" spans="1:12">
      <c r="A769" t="s">
        <v>6326</v>
      </c>
      <c r="B769" t="s">
        <v>6327</v>
      </c>
      <c r="C769" t="s">
        <v>4876</v>
      </c>
      <c r="D769">
        <v>999</v>
      </c>
      <c r="E769" s="2">
        <v>2499</v>
      </c>
      <c r="F769" s="1">
        <v>0.6</v>
      </c>
      <c r="G769">
        <v>4.3</v>
      </c>
      <c r="H769" s="4">
        <v>1690</v>
      </c>
      <c r="I769" t="str">
        <f t="shared" si="44"/>
        <v>yes</v>
      </c>
      <c r="J769">
        <f t="shared" si="45"/>
        <v>10745.699999999999</v>
      </c>
      <c r="K769" t="str">
        <f t="shared" si="46"/>
        <v>&gt;#500</v>
      </c>
      <c r="L769" t="str">
        <f t="shared" si="47"/>
        <v>51-60%</v>
      </c>
    </row>
    <row r="770" spans="1:12">
      <c r="A770" t="s">
        <v>272</v>
      </c>
      <c r="B770" t="s">
        <v>273</v>
      </c>
      <c r="C770" t="s">
        <v>18</v>
      </c>
      <c r="D770">
        <v>299</v>
      </c>
      <c r="E770">
        <v>399</v>
      </c>
      <c r="F770" s="1">
        <v>0.25</v>
      </c>
      <c r="G770">
        <v>4</v>
      </c>
      <c r="H770" s="4">
        <v>2766</v>
      </c>
      <c r="I770" t="str">
        <f t="shared" ref="I770:I833" si="48">IF(F770&gt;=0.5,"yes","no")</f>
        <v>no</v>
      </c>
      <c r="J770">
        <f t="shared" si="45"/>
        <v>1596</v>
      </c>
      <c r="K770" t="str">
        <f t="shared" si="46"/>
        <v>#200-#500</v>
      </c>
      <c r="L770" t="str">
        <f t="shared" si="47"/>
        <v>21-30%</v>
      </c>
    </row>
    <row r="771" spans="1:12">
      <c r="A771" t="s">
        <v>6338</v>
      </c>
      <c r="B771" t="s">
        <v>6339</v>
      </c>
      <c r="C771" t="s">
        <v>6340</v>
      </c>
      <c r="D771">
        <v>238</v>
      </c>
      <c r="E771">
        <v>699</v>
      </c>
      <c r="F771" s="1">
        <v>0.66</v>
      </c>
      <c r="G771">
        <v>4.4000000000000004</v>
      </c>
      <c r="H771" s="4">
        <v>8372</v>
      </c>
      <c r="I771" t="str">
        <f t="shared" si="48"/>
        <v>yes</v>
      </c>
      <c r="J771">
        <f t="shared" ref="J771:J834" si="49">E771*G771</f>
        <v>3075.6000000000004</v>
      </c>
      <c r="K771" t="str">
        <f t="shared" ref="K771:K834" si="50">IF(D771&lt;200,"&lt;#200",IF(D771&lt;=500,"#200-#500","&gt;#500"))</f>
        <v>#200-#500</v>
      </c>
      <c r="L771" t="str">
        <f t="shared" ref="L771:L834" si="51">IF(F771&lt;=0.1,"0-10%",IF(F771&lt;=0.2,"11-20%",IF(F771&lt;=0.3,"21-30%",IF(F771&lt;=0.4,"31-40%",IF(F771&lt;=0.5,"41-50%",IF(F771&lt;=0.6,"51-60%",IF(F771&lt;=0.7,"61-70%",IF(F771&lt;=0.8,"71-80%",IF(F771&lt;=0.9,"81-90%","91-100%")))))))))</f>
        <v>61-70%</v>
      </c>
    </row>
    <row r="772" spans="1:12">
      <c r="A772" t="s">
        <v>6349</v>
      </c>
      <c r="B772" t="s">
        <v>6350</v>
      </c>
      <c r="C772" t="s">
        <v>5102</v>
      </c>
      <c r="D772" s="2">
        <v>1349</v>
      </c>
      <c r="E772" s="2">
        <v>2198</v>
      </c>
      <c r="F772" s="1">
        <v>0.39</v>
      </c>
      <c r="G772">
        <v>4</v>
      </c>
      <c r="H772" s="4">
        <v>7113</v>
      </c>
      <c r="I772" t="str">
        <f t="shared" si="48"/>
        <v>no</v>
      </c>
      <c r="J772">
        <f t="shared" si="49"/>
        <v>8792</v>
      </c>
      <c r="K772" t="str">
        <f t="shared" si="50"/>
        <v>&gt;#500</v>
      </c>
      <c r="L772" t="str">
        <f t="shared" si="51"/>
        <v>31-40%</v>
      </c>
    </row>
    <row r="773" spans="1:12">
      <c r="A773" t="s">
        <v>292</v>
      </c>
      <c r="B773" t="s">
        <v>293</v>
      </c>
      <c r="C773" t="s">
        <v>18</v>
      </c>
      <c r="D773">
        <v>299</v>
      </c>
      <c r="E773">
        <v>999</v>
      </c>
      <c r="F773" s="1">
        <v>0.7</v>
      </c>
      <c r="G773">
        <v>4.3</v>
      </c>
      <c r="H773" s="4">
        <v>20850</v>
      </c>
      <c r="I773" t="str">
        <f t="shared" si="48"/>
        <v>yes</v>
      </c>
      <c r="J773">
        <f t="shared" si="49"/>
        <v>4295.7</v>
      </c>
      <c r="K773" t="str">
        <f t="shared" si="50"/>
        <v>#200-#500</v>
      </c>
      <c r="L773" t="str">
        <f t="shared" si="51"/>
        <v>61-70%</v>
      </c>
    </row>
    <row r="774" spans="1:12">
      <c r="A774" t="s">
        <v>6360</v>
      </c>
      <c r="B774" t="s">
        <v>6361</v>
      </c>
      <c r="C774" t="s">
        <v>6139</v>
      </c>
      <c r="D774">
        <v>199</v>
      </c>
      <c r="E774">
        <v>499</v>
      </c>
      <c r="F774" s="1">
        <v>0.6</v>
      </c>
      <c r="G774">
        <v>3.3</v>
      </c>
      <c r="H774" s="4">
        <v>2804</v>
      </c>
      <c r="I774" t="str">
        <f t="shared" si="48"/>
        <v>yes</v>
      </c>
      <c r="J774">
        <f t="shared" si="49"/>
        <v>1646.6999999999998</v>
      </c>
      <c r="K774" t="str">
        <f t="shared" si="50"/>
        <v>&lt;#200</v>
      </c>
      <c r="L774" t="str">
        <f t="shared" si="51"/>
        <v>51-60%</v>
      </c>
    </row>
    <row r="775" spans="1:12">
      <c r="A775" t="s">
        <v>6370</v>
      </c>
      <c r="B775" t="s">
        <v>6371</v>
      </c>
      <c r="C775" t="s">
        <v>3066</v>
      </c>
      <c r="D775" s="2">
        <v>1999</v>
      </c>
      <c r="E775" s="2">
        <v>9999</v>
      </c>
      <c r="F775" s="1">
        <v>0.8</v>
      </c>
      <c r="G775">
        <v>3.7</v>
      </c>
      <c r="H775" s="4">
        <v>1986</v>
      </c>
      <c r="I775" t="str">
        <f t="shared" si="48"/>
        <v>yes</v>
      </c>
      <c r="J775">
        <f t="shared" si="49"/>
        <v>36996.300000000003</v>
      </c>
      <c r="K775" t="str">
        <f t="shared" si="50"/>
        <v>&gt;#500</v>
      </c>
      <c r="L775" t="str">
        <f t="shared" si="51"/>
        <v>71-80%</v>
      </c>
    </row>
    <row r="776" spans="1:12">
      <c r="A776" t="s">
        <v>6379</v>
      </c>
      <c r="B776" t="s">
        <v>6380</v>
      </c>
      <c r="C776" t="s">
        <v>3495</v>
      </c>
      <c r="D776">
        <v>99</v>
      </c>
      <c r="E776">
        <v>499</v>
      </c>
      <c r="F776" s="1">
        <v>0.8</v>
      </c>
      <c r="G776">
        <v>4.0999999999999996</v>
      </c>
      <c r="H776" s="4">
        <v>2451</v>
      </c>
      <c r="I776" t="str">
        <f t="shared" si="48"/>
        <v>yes</v>
      </c>
      <c r="J776">
        <f t="shared" si="49"/>
        <v>2045.8999999999999</v>
      </c>
      <c r="K776" t="str">
        <f t="shared" si="50"/>
        <v>&lt;#200</v>
      </c>
      <c r="L776" t="str">
        <f t="shared" si="51"/>
        <v>71-80%</v>
      </c>
    </row>
    <row r="777" spans="1:12">
      <c r="A777" t="s">
        <v>6388</v>
      </c>
      <c r="B777" t="s">
        <v>6389</v>
      </c>
      <c r="C777" t="s">
        <v>4845</v>
      </c>
      <c r="D777">
        <v>499</v>
      </c>
      <c r="E777" s="2">
        <v>1000</v>
      </c>
      <c r="F777" s="1">
        <v>0.5</v>
      </c>
      <c r="G777">
        <v>5</v>
      </c>
      <c r="H777" s="4">
        <v>23</v>
      </c>
      <c r="I777" t="str">
        <f t="shared" si="48"/>
        <v>yes</v>
      </c>
      <c r="J777">
        <f t="shared" si="49"/>
        <v>5000</v>
      </c>
      <c r="K777" t="str">
        <f t="shared" si="50"/>
        <v>#200-#500</v>
      </c>
      <c r="L777" t="str">
        <f t="shared" si="51"/>
        <v>41-50%</v>
      </c>
    </row>
    <row r="778" spans="1:12">
      <c r="A778" t="s">
        <v>6398</v>
      </c>
      <c r="B778" t="s">
        <v>6399</v>
      </c>
      <c r="C778" t="s">
        <v>6400</v>
      </c>
      <c r="D778" s="2">
        <v>1792</v>
      </c>
      <c r="E778" s="2">
        <v>3500</v>
      </c>
      <c r="F778" s="1">
        <v>0.49</v>
      </c>
      <c r="G778">
        <v>4.5</v>
      </c>
      <c r="H778" s="4">
        <v>26194</v>
      </c>
      <c r="I778" t="str">
        <f t="shared" si="48"/>
        <v>no</v>
      </c>
      <c r="J778">
        <f t="shared" si="49"/>
        <v>15750</v>
      </c>
      <c r="K778" t="str">
        <f t="shared" si="50"/>
        <v>&gt;#500</v>
      </c>
      <c r="L778" t="str">
        <f t="shared" si="51"/>
        <v>41-50%</v>
      </c>
    </row>
    <row r="779" spans="1:12">
      <c r="A779" t="s">
        <v>6409</v>
      </c>
      <c r="B779" t="s">
        <v>6410</v>
      </c>
      <c r="C779" t="s">
        <v>6411</v>
      </c>
      <c r="D779" s="2">
        <v>3299</v>
      </c>
      <c r="E779" s="2">
        <v>4100</v>
      </c>
      <c r="F779" s="1">
        <v>0.2</v>
      </c>
      <c r="G779">
        <v>3.9</v>
      </c>
      <c r="H779" s="4">
        <v>15783</v>
      </c>
      <c r="I779" t="str">
        <f t="shared" si="48"/>
        <v>no</v>
      </c>
      <c r="J779">
        <f t="shared" si="49"/>
        <v>15990</v>
      </c>
      <c r="K779" t="str">
        <f t="shared" si="50"/>
        <v>&gt;#500</v>
      </c>
      <c r="L779" t="str">
        <f t="shared" si="51"/>
        <v>11-20%</v>
      </c>
    </row>
    <row r="780" spans="1:12">
      <c r="A780" t="s">
        <v>6420</v>
      </c>
      <c r="B780" t="s">
        <v>6421</v>
      </c>
      <c r="C780" t="s">
        <v>6273</v>
      </c>
      <c r="D780">
        <v>125</v>
      </c>
      <c r="E780">
        <v>180</v>
      </c>
      <c r="F780" s="1">
        <v>0.31</v>
      </c>
      <c r="G780">
        <v>4.4000000000000004</v>
      </c>
      <c r="H780" s="4">
        <v>8053</v>
      </c>
      <c r="I780" t="str">
        <f t="shared" si="48"/>
        <v>no</v>
      </c>
      <c r="J780">
        <f t="shared" si="49"/>
        <v>792.00000000000011</v>
      </c>
      <c r="K780" t="str">
        <f t="shared" si="50"/>
        <v>&lt;#200</v>
      </c>
      <c r="L780" t="str">
        <f t="shared" si="51"/>
        <v>31-40%</v>
      </c>
    </row>
    <row r="781" spans="1:12">
      <c r="A781" t="s">
        <v>6430</v>
      </c>
      <c r="B781" t="s">
        <v>6431</v>
      </c>
      <c r="C781" t="s">
        <v>4845</v>
      </c>
      <c r="D781">
        <v>399</v>
      </c>
      <c r="E781" s="2">
        <v>1190</v>
      </c>
      <c r="F781" s="1">
        <v>0.66</v>
      </c>
      <c r="G781">
        <v>4.0999999999999996</v>
      </c>
      <c r="H781" s="4">
        <v>2809</v>
      </c>
      <c r="I781" t="str">
        <f t="shared" si="48"/>
        <v>yes</v>
      </c>
      <c r="J781">
        <f t="shared" si="49"/>
        <v>4879</v>
      </c>
      <c r="K781" t="str">
        <f t="shared" si="50"/>
        <v>#200-#500</v>
      </c>
      <c r="L781" t="str">
        <f t="shared" si="51"/>
        <v>61-70%</v>
      </c>
    </row>
    <row r="782" spans="1:12">
      <c r="A782" t="s">
        <v>6440</v>
      </c>
      <c r="B782" t="s">
        <v>6441</v>
      </c>
      <c r="C782" t="s">
        <v>3066</v>
      </c>
      <c r="D782" s="2">
        <v>1199</v>
      </c>
      <c r="E782" s="2">
        <v>7999</v>
      </c>
      <c r="F782" s="1">
        <v>0.85</v>
      </c>
      <c r="G782">
        <v>3.6</v>
      </c>
      <c r="H782" s="4">
        <v>25910</v>
      </c>
      <c r="I782" t="str">
        <f t="shared" si="48"/>
        <v>yes</v>
      </c>
      <c r="J782">
        <f t="shared" si="49"/>
        <v>28796.400000000001</v>
      </c>
      <c r="K782" t="str">
        <f t="shared" si="50"/>
        <v>&gt;#500</v>
      </c>
      <c r="L782" t="str">
        <f t="shared" si="51"/>
        <v>81-90%</v>
      </c>
    </row>
    <row r="783" spans="1:12">
      <c r="A783" t="s">
        <v>6450</v>
      </c>
      <c r="B783" t="s">
        <v>6451</v>
      </c>
      <c r="C783" t="s">
        <v>4856</v>
      </c>
      <c r="D783">
        <v>235</v>
      </c>
      <c r="E783" s="2">
        <v>1599</v>
      </c>
      <c r="F783" s="1">
        <v>0.85</v>
      </c>
      <c r="G783">
        <v>3.8</v>
      </c>
      <c r="H783" s="4">
        <v>1173</v>
      </c>
      <c r="I783" t="str">
        <f t="shared" si="48"/>
        <v>yes</v>
      </c>
      <c r="J783">
        <f t="shared" si="49"/>
        <v>6076.2</v>
      </c>
      <c r="K783" t="str">
        <f t="shared" si="50"/>
        <v>#200-#500</v>
      </c>
      <c r="L783" t="str">
        <f t="shared" si="51"/>
        <v>81-90%</v>
      </c>
    </row>
    <row r="784" spans="1:12">
      <c r="A784" t="s">
        <v>6460</v>
      </c>
      <c r="B784" t="s">
        <v>6461</v>
      </c>
      <c r="C784" t="s">
        <v>4876</v>
      </c>
      <c r="D784">
        <v>549</v>
      </c>
      <c r="E784" s="2">
        <v>1999</v>
      </c>
      <c r="F784" s="1">
        <v>0.73</v>
      </c>
      <c r="G784">
        <v>3.6</v>
      </c>
      <c r="H784" s="4">
        <v>6422</v>
      </c>
      <c r="I784" t="str">
        <f t="shared" si="48"/>
        <v>yes</v>
      </c>
      <c r="J784">
        <f t="shared" si="49"/>
        <v>7196.4000000000005</v>
      </c>
      <c r="K784" t="str">
        <f t="shared" si="50"/>
        <v>&gt;#500</v>
      </c>
      <c r="L784" t="str">
        <f t="shared" si="51"/>
        <v>71-80%</v>
      </c>
    </row>
    <row r="785" spans="1:12">
      <c r="A785" t="s">
        <v>6470</v>
      </c>
      <c r="B785" t="s">
        <v>6471</v>
      </c>
      <c r="C785" t="s">
        <v>5829</v>
      </c>
      <c r="D785">
        <v>89</v>
      </c>
      <c r="E785">
        <v>99</v>
      </c>
      <c r="F785" s="1">
        <v>0.1</v>
      </c>
      <c r="G785">
        <v>4.2</v>
      </c>
      <c r="H785" s="4">
        <v>241</v>
      </c>
      <c r="I785" t="str">
        <f t="shared" si="48"/>
        <v>no</v>
      </c>
      <c r="J785">
        <f t="shared" si="49"/>
        <v>415.8</v>
      </c>
      <c r="K785" t="str">
        <f t="shared" si="50"/>
        <v>&lt;#200</v>
      </c>
      <c r="L785" t="str">
        <f t="shared" si="51"/>
        <v>0-10%</v>
      </c>
    </row>
    <row r="786" spans="1:12">
      <c r="A786" t="s">
        <v>282</v>
      </c>
      <c r="B786" t="s">
        <v>283</v>
      </c>
      <c r="C786" t="s">
        <v>18</v>
      </c>
      <c r="D786">
        <v>970</v>
      </c>
      <c r="E786" s="2">
        <v>1999</v>
      </c>
      <c r="F786" s="1">
        <v>0.51</v>
      </c>
      <c r="G786">
        <v>4.4000000000000004</v>
      </c>
      <c r="H786" s="4">
        <v>184</v>
      </c>
      <c r="I786" t="str">
        <f t="shared" si="48"/>
        <v>yes</v>
      </c>
      <c r="J786">
        <f t="shared" si="49"/>
        <v>8795.6</v>
      </c>
      <c r="K786" t="str">
        <f t="shared" si="50"/>
        <v>&gt;#500</v>
      </c>
      <c r="L786" t="str">
        <f t="shared" si="51"/>
        <v>51-60%</v>
      </c>
    </row>
    <row r="787" spans="1:12">
      <c r="A787" t="s">
        <v>6482</v>
      </c>
      <c r="B787" t="s">
        <v>6483</v>
      </c>
      <c r="C787" t="s">
        <v>3066</v>
      </c>
      <c r="D787" s="2">
        <v>1299</v>
      </c>
      <c r="E787" s="2">
        <v>2999</v>
      </c>
      <c r="F787" s="1">
        <v>0.56999999999999995</v>
      </c>
      <c r="G787">
        <v>3.8</v>
      </c>
      <c r="H787" s="4">
        <v>14629</v>
      </c>
      <c r="I787" t="str">
        <f t="shared" si="48"/>
        <v>yes</v>
      </c>
      <c r="J787">
        <f t="shared" si="49"/>
        <v>11396.199999999999</v>
      </c>
      <c r="K787" t="str">
        <f t="shared" si="50"/>
        <v>&gt;#500</v>
      </c>
      <c r="L787" t="str">
        <f t="shared" si="51"/>
        <v>51-60%</v>
      </c>
    </row>
    <row r="788" spans="1:12">
      <c r="A788" t="s">
        <v>6492</v>
      </c>
      <c r="B788" t="s">
        <v>6493</v>
      </c>
      <c r="C788" t="s">
        <v>5358</v>
      </c>
      <c r="D788">
        <v>230</v>
      </c>
      <c r="E788">
        <v>999</v>
      </c>
      <c r="F788" s="1">
        <v>0.77</v>
      </c>
      <c r="G788">
        <v>4.2</v>
      </c>
      <c r="H788" s="4">
        <v>1528</v>
      </c>
      <c r="I788" t="str">
        <f t="shared" si="48"/>
        <v>yes</v>
      </c>
      <c r="J788">
        <f t="shared" si="49"/>
        <v>4195.8</v>
      </c>
      <c r="K788" t="str">
        <f t="shared" si="50"/>
        <v>#200-#500</v>
      </c>
      <c r="L788" t="str">
        <f t="shared" si="51"/>
        <v>71-80%</v>
      </c>
    </row>
    <row r="789" spans="1:12">
      <c r="A789" t="s">
        <v>6502</v>
      </c>
      <c r="B789" t="s">
        <v>6503</v>
      </c>
      <c r="C789" t="s">
        <v>6504</v>
      </c>
      <c r="D789">
        <v>119</v>
      </c>
      <c r="E789">
        <v>499</v>
      </c>
      <c r="F789" s="1">
        <v>0.76</v>
      </c>
      <c r="G789">
        <v>4.3</v>
      </c>
      <c r="H789" s="4">
        <v>15032</v>
      </c>
      <c r="I789" t="str">
        <f t="shared" si="48"/>
        <v>yes</v>
      </c>
      <c r="J789">
        <f t="shared" si="49"/>
        <v>2145.6999999999998</v>
      </c>
      <c r="K789" t="str">
        <f t="shared" si="50"/>
        <v>&lt;#200</v>
      </c>
      <c r="L789" t="str">
        <f t="shared" si="51"/>
        <v>71-80%</v>
      </c>
    </row>
    <row r="790" spans="1:12">
      <c r="A790" t="s">
        <v>6513</v>
      </c>
      <c r="B790" t="s">
        <v>6514</v>
      </c>
      <c r="C790" t="s">
        <v>6515</v>
      </c>
      <c r="D790">
        <v>449</v>
      </c>
      <c r="E790">
        <v>800</v>
      </c>
      <c r="F790" s="1">
        <v>0.44</v>
      </c>
      <c r="G790">
        <v>4.4000000000000004</v>
      </c>
      <c r="H790" s="4">
        <v>69585</v>
      </c>
      <c r="I790" t="str">
        <f t="shared" si="48"/>
        <v>no</v>
      </c>
      <c r="J790">
        <f t="shared" si="49"/>
        <v>3520.0000000000005</v>
      </c>
      <c r="K790" t="str">
        <f t="shared" si="50"/>
        <v>#200-#500</v>
      </c>
      <c r="L790" t="str">
        <f t="shared" si="51"/>
        <v>41-50%</v>
      </c>
    </row>
    <row r="791" spans="1:12">
      <c r="A791" t="s">
        <v>6524</v>
      </c>
      <c r="B791" t="s">
        <v>6525</v>
      </c>
      <c r="C791" t="s">
        <v>6526</v>
      </c>
      <c r="D791" s="2">
        <v>1699</v>
      </c>
      <c r="E791" s="2">
        <v>3495</v>
      </c>
      <c r="F791" s="1">
        <v>0.51</v>
      </c>
      <c r="G791">
        <v>4.0999999999999996</v>
      </c>
      <c r="H791" s="4">
        <v>14371</v>
      </c>
      <c r="I791" t="str">
        <f t="shared" si="48"/>
        <v>yes</v>
      </c>
      <c r="J791">
        <f t="shared" si="49"/>
        <v>14329.499999999998</v>
      </c>
      <c r="K791" t="str">
        <f t="shared" si="50"/>
        <v>&gt;#500</v>
      </c>
      <c r="L791" t="str">
        <f t="shared" si="51"/>
        <v>51-60%</v>
      </c>
    </row>
    <row r="792" spans="1:12">
      <c r="A792" t="s">
        <v>6535</v>
      </c>
      <c r="B792" t="s">
        <v>6536</v>
      </c>
      <c r="C792" t="s">
        <v>6273</v>
      </c>
      <c r="D792">
        <v>561</v>
      </c>
      <c r="E792">
        <v>720</v>
      </c>
      <c r="F792" s="1">
        <v>0.22</v>
      </c>
      <c r="G792">
        <v>4.4000000000000004</v>
      </c>
      <c r="H792" s="4">
        <v>3182</v>
      </c>
      <c r="I792" t="str">
        <f t="shared" si="48"/>
        <v>no</v>
      </c>
      <c r="J792">
        <f t="shared" si="49"/>
        <v>3168.0000000000005</v>
      </c>
      <c r="K792" t="str">
        <f t="shared" si="50"/>
        <v>&gt;#500</v>
      </c>
      <c r="L792" t="str">
        <f t="shared" si="51"/>
        <v>21-30%</v>
      </c>
    </row>
    <row r="793" spans="1:12">
      <c r="A793" t="s">
        <v>6545</v>
      </c>
      <c r="B793" t="s">
        <v>6546</v>
      </c>
      <c r="C793" t="s">
        <v>4845</v>
      </c>
      <c r="D793">
        <v>289</v>
      </c>
      <c r="E793">
        <v>590</v>
      </c>
      <c r="F793" s="1">
        <v>0.51</v>
      </c>
      <c r="G793">
        <v>4.4000000000000004</v>
      </c>
      <c r="H793" s="4">
        <v>25886</v>
      </c>
      <c r="I793" t="str">
        <f t="shared" si="48"/>
        <v>yes</v>
      </c>
      <c r="J793">
        <f t="shared" si="49"/>
        <v>2596</v>
      </c>
      <c r="K793" t="str">
        <f t="shared" si="50"/>
        <v>#200-#500</v>
      </c>
      <c r="L793" t="str">
        <f t="shared" si="51"/>
        <v>51-60%</v>
      </c>
    </row>
    <row r="794" spans="1:12">
      <c r="A794" t="s">
        <v>6555</v>
      </c>
      <c r="B794" t="s">
        <v>6556</v>
      </c>
      <c r="C794" t="s">
        <v>4901</v>
      </c>
      <c r="D794">
        <v>599</v>
      </c>
      <c r="E794" s="2">
        <v>1999</v>
      </c>
      <c r="F794" s="1">
        <v>0.7</v>
      </c>
      <c r="G794">
        <v>4.4000000000000004</v>
      </c>
      <c r="H794" s="4">
        <v>4736</v>
      </c>
      <c r="I794" t="str">
        <f t="shared" si="48"/>
        <v>yes</v>
      </c>
      <c r="J794">
        <f t="shared" si="49"/>
        <v>8795.6</v>
      </c>
      <c r="K794" t="str">
        <f t="shared" si="50"/>
        <v>&gt;#500</v>
      </c>
      <c r="L794" t="str">
        <f t="shared" si="51"/>
        <v>61-70%</v>
      </c>
    </row>
    <row r="795" spans="1:12">
      <c r="A795" t="s">
        <v>6565</v>
      </c>
      <c r="B795" t="s">
        <v>6566</v>
      </c>
      <c r="C795" t="s">
        <v>5122</v>
      </c>
      <c r="D795" s="2">
        <v>5599</v>
      </c>
      <c r="E795" s="2">
        <v>7350</v>
      </c>
      <c r="F795" s="1">
        <v>0.24</v>
      </c>
      <c r="G795">
        <v>4.4000000000000004</v>
      </c>
      <c r="H795" s="4">
        <v>73005</v>
      </c>
      <c r="I795" t="str">
        <f t="shared" si="48"/>
        <v>no</v>
      </c>
      <c r="J795">
        <f t="shared" si="49"/>
        <v>32340.000000000004</v>
      </c>
      <c r="K795" t="str">
        <f t="shared" si="50"/>
        <v>&gt;#500</v>
      </c>
      <c r="L795" t="str">
        <f t="shared" si="51"/>
        <v>21-30%</v>
      </c>
    </row>
    <row r="796" spans="1:12">
      <c r="A796" t="s">
        <v>6575</v>
      </c>
      <c r="B796" t="s">
        <v>6576</v>
      </c>
      <c r="C796" t="s">
        <v>6577</v>
      </c>
      <c r="D796" s="2">
        <v>1990</v>
      </c>
      <c r="E796" s="2">
        <v>2595</v>
      </c>
      <c r="F796" s="1">
        <v>0.23</v>
      </c>
      <c r="G796">
        <v>4.3</v>
      </c>
      <c r="H796" s="4">
        <v>20398</v>
      </c>
      <c r="I796" t="str">
        <f t="shared" si="48"/>
        <v>no</v>
      </c>
      <c r="J796">
        <f t="shared" si="49"/>
        <v>11158.5</v>
      </c>
      <c r="K796" t="str">
        <f t="shared" si="50"/>
        <v>&gt;#500</v>
      </c>
      <c r="L796" t="str">
        <f t="shared" si="51"/>
        <v>21-30%</v>
      </c>
    </row>
    <row r="797" spans="1:12">
      <c r="A797" t="s">
        <v>6585</v>
      </c>
      <c r="B797" t="s">
        <v>6586</v>
      </c>
      <c r="C797" t="s">
        <v>6103</v>
      </c>
      <c r="D797">
        <v>499</v>
      </c>
      <c r="E797">
        <v>799</v>
      </c>
      <c r="F797" s="1">
        <v>0.38</v>
      </c>
      <c r="G797">
        <v>4.3</v>
      </c>
      <c r="H797" s="4">
        <v>2125</v>
      </c>
      <c r="I797" t="str">
        <f t="shared" si="48"/>
        <v>no</v>
      </c>
      <c r="J797">
        <f t="shared" si="49"/>
        <v>3435.7</v>
      </c>
      <c r="K797" t="str">
        <f t="shared" si="50"/>
        <v>#200-#500</v>
      </c>
      <c r="L797" t="str">
        <f t="shared" si="51"/>
        <v>31-40%</v>
      </c>
    </row>
    <row r="798" spans="1:12">
      <c r="A798" t="s">
        <v>6595</v>
      </c>
      <c r="B798" t="s">
        <v>6596</v>
      </c>
      <c r="C798" t="s">
        <v>6200</v>
      </c>
      <c r="D798">
        <v>449</v>
      </c>
      <c r="E798">
        <v>999</v>
      </c>
      <c r="F798" s="1">
        <v>0.55000000000000004</v>
      </c>
      <c r="G798">
        <v>4.3</v>
      </c>
      <c r="H798" s="4">
        <v>11330</v>
      </c>
      <c r="I798" t="str">
        <f t="shared" si="48"/>
        <v>yes</v>
      </c>
      <c r="J798">
        <f t="shared" si="49"/>
        <v>4295.7</v>
      </c>
      <c r="K798" t="str">
        <f t="shared" si="50"/>
        <v>#200-#500</v>
      </c>
      <c r="L798" t="str">
        <f t="shared" si="51"/>
        <v>51-60%</v>
      </c>
    </row>
    <row r="799" spans="1:12">
      <c r="A799" t="s">
        <v>6604</v>
      </c>
      <c r="B799" t="s">
        <v>6605</v>
      </c>
      <c r="C799" t="s">
        <v>6606</v>
      </c>
      <c r="D799">
        <v>999</v>
      </c>
      <c r="E799" s="2">
        <v>1999</v>
      </c>
      <c r="F799" s="1">
        <v>0.5</v>
      </c>
      <c r="G799">
        <v>4.2</v>
      </c>
      <c r="H799" s="4">
        <v>27441</v>
      </c>
      <c r="I799" t="str">
        <f t="shared" si="48"/>
        <v>yes</v>
      </c>
      <c r="J799">
        <f t="shared" si="49"/>
        <v>8395.8000000000011</v>
      </c>
      <c r="K799" t="str">
        <f t="shared" si="50"/>
        <v>&gt;#500</v>
      </c>
      <c r="L799" t="str">
        <f t="shared" si="51"/>
        <v>41-50%</v>
      </c>
    </row>
    <row r="800" spans="1:12">
      <c r="A800" t="s">
        <v>6615</v>
      </c>
      <c r="B800" t="s">
        <v>6616</v>
      </c>
      <c r="C800" t="s">
        <v>4450</v>
      </c>
      <c r="D800">
        <v>69</v>
      </c>
      <c r="E800">
        <v>299</v>
      </c>
      <c r="F800" s="1">
        <v>0.77</v>
      </c>
      <c r="G800">
        <v>4.3</v>
      </c>
      <c r="H800" s="4">
        <v>255</v>
      </c>
      <c r="I800" t="str">
        <f t="shared" si="48"/>
        <v>yes</v>
      </c>
      <c r="J800">
        <f t="shared" si="49"/>
        <v>1285.7</v>
      </c>
      <c r="K800" t="str">
        <f t="shared" si="50"/>
        <v>&lt;#200</v>
      </c>
      <c r="L800" t="str">
        <f t="shared" si="51"/>
        <v>71-80%</v>
      </c>
    </row>
    <row r="801" spans="1:12">
      <c r="A801" t="s">
        <v>6625</v>
      </c>
      <c r="B801" t="s">
        <v>6626</v>
      </c>
      <c r="C801" t="s">
        <v>4845</v>
      </c>
      <c r="D801">
        <v>899</v>
      </c>
      <c r="E801" s="2">
        <v>1499</v>
      </c>
      <c r="F801" s="1">
        <v>0.4</v>
      </c>
      <c r="G801">
        <v>4.2</v>
      </c>
      <c r="H801" s="4">
        <v>23174</v>
      </c>
      <c r="I801" t="str">
        <f t="shared" si="48"/>
        <v>no</v>
      </c>
      <c r="J801">
        <f t="shared" si="49"/>
        <v>6295.8</v>
      </c>
      <c r="K801" t="str">
        <f t="shared" si="50"/>
        <v>&gt;#500</v>
      </c>
      <c r="L801" t="str">
        <f t="shared" si="51"/>
        <v>31-40%</v>
      </c>
    </row>
    <row r="802" spans="1:12">
      <c r="A802" t="s">
        <v>6635</v>
      </c>
      <c r="B802" t="s">
        <v>6636</v>
      </c>
      <c r="C802" t="s">
        <v>5034</v>
      </c>
      <c r="D802">
        <v>478</v>
      </c>
      <c r="E802">
        <v>699</v>
      </c>
      <c r="F802" s="1">
        <v>0.32</v>
      </c>
      <c r="G802">
        <v>3.8</v>
      </c>
      <c r="H802" s="4">
        <v>20218</v>
      </c>
      <c r="I802" t="str">
        <f t="shared" si="48"/>
        <v>no</v>
      </c>
      <c r="J802">
        <f t="shared" si="49"/>
        <v>2656.2</v>
      </c>
      <c r="K802" t="str">
        <f t="shared" si="50"/>
        <v>#200-#500</v>
      </c>
      <c r="L802" t="str">
        <f t="shared" si="51"/>
        <v>31-40%</v>
      </c>
    </row>
    <row r="803" spans="1:12">
      <c r="A803" t="s">
        <v>6645</v>
      </c>
      <c r="B803" t="s">
        <v>6646</v>
      </c>
      <c r="C803" t="s">
        <v>6647</v>
      </c>
      <c r="D803" s="2">
        <v>1399</v>
      </c>
      <c r="E803" s="2">
        <v>2490</v>
      </c>
      <c r="F803" s="1">
        <v>0.44</v>
      </c>
      <c r="G803">
        <v>4.3</v>
      </c>
      <c r="H803" s="4">
        <v>11074</v>
      </c>
      <c r="I803" t="str">
        <f t="shared" si="48"/>
        <v>no</v>
      </c>
      <c r="J803">
        <f t="shared" si="49"/>
        <v>10707</v>
      </c>
      <c r="K803" t="str">
        <f t="shared" si="50"/>
        <v>&gt;#500</v>
      </c>
      <c r="L803" t="str">
        <f t="shared" si="51"/>
        <v>41-50%</v>
      </c>
    </row>
    <row r="804" spans="1:12">
      <c r="A804" t="s">
        <v>302</v>
      </c>
      <c r="B804" t="s">
        <v>303</v>
      </c>
      <c r="C804" t="s">
        <v>18</v>
      </c>
      <c r="D804">
        <v>199</v>
      </c>
      <c r="E804">
        <v>750</v>
      </c>
      <c r="F804" s="1">
        <v>0.73</v>
      </c>
      <c r="G804">
        <v>4.5</v>
      </c>
      <c r="H804" s="4">
        <v>74976</v>
      </c>
      <c r="I804" t="str">
        <f t="shared" si="48"/>
        <v>yes</v>
      </c>
      <c r="J804">
        <f t="shared" si="49"/>
        <v>3375</v>
      </c>
      <c r="K804" t="str">
        <f t="shared" si="50"/>
        <v>&lt;#200</v>
      </c>
      <c r="L804" t="str">
        <f t="shared" si="51"/>
        <v>71-80%</v>
      </c>
    </row>
    <row r="805" spans="1:12">
      <c r="A805" t="s">
        <v>6658</v>
      </c>
      <c r="B805" t="s">
        <v>6659</v>
      </c>
      <c r="C805" t="s">
        <v>6660</v>
      </c>
      <c r="D805">
        <v>149</v>
      </c>
      <c r="E805">
        <v>499</v>
      </c>
      <c r="F805" s="1">
        <v>0.7</v>
      </c>
      <c r="G805">
        <v>4.0999999999999996</v>
      </c>
      <c r="H805" s="4">
        <v>25607</v>
      </c>
      <c r="I805" t="str">
        <f t="shared" si="48"/>
        <v>yes</v>
      </c>
      <c r="J805">
        <f t="shared" si="49"/>
        <v>2045.8999999999999</v>
      </c>
      <c r="K805" t="str">
        <f t="shared" si="50"/>
        <v>&lt;#200</v>
      </c>
      <c r="L805" t="str">
        <f t="shared" si="51"/>
        <v>61-70%</v>
      </c>
    </row>
    <row r="806" spans="1:12">
      <c r="A806" t="s">
        <v>6669</v>
      </c>
      <c r="B806" t="s">
        <v>6670</v>
      </c>
      <c r="C806" t="s">
        <v>5515</v>
      </c>
      <c r="D806" s="2">
        <v>1799</v>
      </c>
      <c r="E806" s="2">
        <v>4990</v>
      </c>
      <c r="F806" s="1">
        <v>0.64</v>
      </c>
      <c r="G806">
        <v>4.2</v>
      </c>
      <c r="H806" s="4">
        <v>41226</v>
      </c>
      <c r="I806" t="str">
        <f t="shared" si="48"/>
        <v>yes</v>
      </c>
      <c r="J806">
        <f t="shared" si="49"/>
        <v>20958</v>
      </c>
      <c r="K806" t="str">
        <f t="shared" si="50"/>
        <v>&gt;#500</v>
      </c>
      <c r="L806" t="str">
        <f t="shared" si="51"/>
        <v>61-70%</v>
      </c>
    </row>
    <row r="807" spans="1:12">
      <c r="A807" t="s">
        <v>6679</v>
      </c>
      <c r="B807" t="s">
        <v>6680</v>
      </c>
      <c r="C807" t="s">
        <v>6681</v>
      </c>
      <c r="D807">
        <v>425</v>
      </c>
      <c r="E807">
        <v>999</v>
      </c>
      <c r="F807" s="1">
        <v>0.56999999999999995</v>
      </c>
      <c r="G807">
        <v>4</v>
      </c>
      <c r="H807" s="4">
        <v>2581</v>
      </c>
      <c r="I807" t="str">
        <f t="shared" si="48"/>
        <v>yes</v>
      </c>
      <c r="J807">
        <f t="shared" si="49"/>
        <v>3996</v>
      </c>
      <c r="K807" t="str">
        <f t="shared" si="50"/>
        <v>#200-#500</v>
      </c>
      <c r="L807" t="str">
        <f t="shared" si="51"/>
        <v>51-60%</v>
      </c>
    </row>
    <row r="808" spans="1:12">
      <c r="A808" t="s">
        <v>6690</v>
      </c>
      <c r="B808" t="s">
        <v>6691</v>
      </c>
      <c r="C808" t="s">
        <v>6189</v>
      </c>
      <c r="D808">
        <v>999</v>
      </c>
      <c r="E808" s="2">
        <v>2490</v>
      </c>
      <c r="F808" s="1">
        <v>0.6</v>
      </c>
      <c r="G808">
        <v>4.0999999999999996</v>
      </c>
      <c r="H808" s="4">
        <v>18331</v>
      </c>
      <c r="I808" t="str">
        <f t="shared" si="48"/>
        <v>yes</v>
      </c>
      <c r="J808">
        <f t="shared" si="49"/>
        <v>10209</v>
      </c>
      <c r="K808" t="str">
        <f t="shared" si="50"/>
        <v>&gt;#500</v>
      </c>
      <c r="L808" t="str">
        <f t="shared" si="51"/>
        <v>51-60%</v>
      </c>
    </row>
    <row r="809" spans="1:12">
      <c r="A809" t="s">
        <v>6700</v>
      </c>
      <c r="B809" t="s">
        <v>6701</v>
      </c>
      <c r="C809" t="s">
        <v>4856</v>
      </c>
      <c r="D809">
        <v>378</v>
      </c>
      <c r="E809">
        <v>999</v>
      </c>
      <c r="F809" s="1">
        <v>0.62</v>
      </c>
      <c r="G809">
        <v>4.0999999999999996</v>
      </c>
      <c r="H809" s="4">
        <v>1779</v>
      </c>
      <c r="I809" t="str">
        <f t="shared" si="48"/>
        <v>yes</v>
      </c>
      <c r="J809">
        <f t="shared" si="49"/>
        <v>4095.8999999999996</v>
      </c>
      <c r="K809" t="str">
        <f t="shared" si="50"/>
        <v>#200-#500</v>
      </c>
      <c r="L809" t="str">
        <f t="shared" si="51"/>
        <v>61-70%</v>
      </c>
    </row>
    <row r="810" spans="1:12">
      <c r="A810" t="s">
        <v>6710</v>
      </c>
      <c r="B810" t="s">
        <v>6711</v>
      </c>
      <c r="C810" t="s">
        <v>6712</v>
      </c>
      <c r="D810">
        <v>99</v>
      </c>
      <c r="E810">
        <v>99</v>
      </c>
      <c r="F810" s="1">
        <v>0</v>
      </c>
      <c r="G810">
        <v>4.3</v>
      </c>
      <c r="H810" s="4">
        <v>388</v>
      </c>
      <c r="I810" t="str">
        <f t="shared" si="48"/>
        <v>no</v>
      </c>
      <c r="J810">
        <f t="shared" si="49"/>
        <v>425.7</v>
      </c>
      <c r="K810" t="str">
        <f t="shared" si="50"/>
        <v>&lt;#200</v>
      </c>
      <c r="L810" t="str">
        <f t="shared" si="51"/>
        <v>0-10%</v>
      </c>
    </row>
    <row r="811" spans="1:12">
      <c r="A811" t="s">
        <v>6721</v>
      </c>
      <c r="B811" t="s">
        <v>6722</v>
      </c>
      <c r="C811" t="s">
        <v>5443</v>
      </c>
      <c r="D811" s="2">
        <v>1499</v>
      </c>
      <c r="E811" s="2">
        <v>2999</v>
      </c>
      <c r="F811" s="1">
        <v>0.5</v>
      </c>
      <c r="G811">
        <v>4.5</v>
      </c>
      <c r="H811" s="4">
        <v>8656</v>
      </c>
      <c r="I811" t="str">
        <f t="shared" si="48"/>
        <v>yes</v>
      </c>
      <c r="J811">
        <f t="shared" si="49"/>
        <v>13495.5</v>
      </c>
      <c r="K811" t="str">
        <f t="shared" si="50"/>
        <v>&gt;#500</v>
      </c>
      <c r="L811" t="str">
        <f t="shared" si="51"/>
        <v>41-50%</v>
      </c>
    </row>
    <row r="812" spans="1:12">
      <c r="A812" t="s">
        <v>6731</v>
      </c>
      <c r="B812" t="s">
        <v>6732</v>
      </c>
      <c r="C812" t="s">
        <v>6733</v>
      </c>
      <c r="D812" s="2">
        <v>1815</v>
      </c>
      <c r="E812" s="2">
        <v>3100</v>
      </c>
      <c r="F812" s="1">
        <v>0.41</v>
      </c>
      <c r="G812">
        <v>4.5</v>
      </c>
      <c r="H812" s="4">
        <v>92925</v>
      </c>
      <c r="I812" t="str">
        <f t="shared" si="48"/>
        <v>no</v>
      </c>
      <c r="J812">
        <f t="shared" si="49"/>
        <v>13950</v>
      </c>
      <c r="K812" t="str">
        <f t="shared" si="50"/>
        <v>&gt;#500</v>
      </c>
      <c r="L812" t="str">
        <f t="shared" si="51"/>
        <v>41-50%</v>
      </c>
    </row>
    <row r="813" spans="1:12">
      <c r="A813" t="s">
        <v>6742</v>
      </c>
      <c r="B813" t="s">
        <v>6743</v>
      </c>
      <c r="C813" t="s">
        <v>6273</v>
      </c>
      <c r="D813">
        <v>67</v>
      </c>
      <c r="E813">
        <v>75</v>
      </c>
      <c r="F813" s="1">
        <v>0.11</v>
      </c>
      <c r="G813">
        <v>4.0999999999999996</v>
      </c>
      <c r="H813" s="4">
        <v>1269</v>
      </c>
      <c r="I813" t="str">
        <f t="shared" si="48"/>
        <v>no</v>
      </c>
      <c r="J813">
        <f t="shared" si="49"/>
        <v>307.5</v>
      </c>
      <c r="K813" t="str">
        <f t="shared" si="50"/>
        <v>&lt;#200</v>
      </c>
      <c r="L813" t="str">
        <f t="shared" si="51"/>
        <v>11-20%</v>
      </c>
    </row>
    <row r="814" spans="1:12">
      <c r="A814" t="s">
        <v>6752</v>
      </c>
      <c r="B814" t="s">
        <v>6753</v>
      </c>
      <c r="C814" t="s">
        <v>4876</v>
      </c>
      <c r="D814" s="2">
        <v>1889</v>
      </c>
      <c r="E814" s="2">
        <v>2699</v>
      </c>
      <c r="F814" s="1">
        <v>0.3</v>
      </c>
      <c r="G814">
        <v>4.3</v>
      </c>
      <c r="H814" s="4">
        <v>17394</v>
      </c>
      <c r="I814" t="str">
        <f t="shared" si="48"/>
        <v>no</v>
      </c>
      <c r="J814">
        <f t="shared" si="49"/>
        <v>11605.699999999999</v>
      </c>
      <c r="K814" t="str">
        <f t="shared" si="50"/>
        <v>&gt;#500</v>
      </c>
      <c r="L814" t="str">
        <f t="shared" si="51"/>
        <v>21-30%</v>
      </c>
    </row>
    <row r="815" spans="1:12">
      <c r="A815" t="s">
        <v>6762</v>
      </c>
      <c r="B815" t="s">
        <v>6763</v>
      </c>
      <c r="C815" t="s">
        <v>3066</v>
      </c>
      <c r="D815">
        <v>499</v>
      </c>
      <c r="E815" s="2">
        <v>1499</v>
      </c>
      <c r="F815" s="1">
        <v>0.67</v>
      </c>
      <c r="G815">
        <v>3.6</v>
      </c>
      <c r="H815" s="4">
        <v>9169</v>
      </c>
      <c r="I815" t="str">
        <f t="shared" si="48"/>
        <v>yes</v>
      </c>
      <c r="J815">
        <f t="shared" si="49"/>
        <v>5396.4000000000005</v>
      </c>
      <c r="K815" t="str">
        <f t="shared" si="50"/>
        <v>#200-#500</v>
      </c>
      <c r="L815" t="str">
        <f t="shared" si="51"/>
        <v>61-70%</v>
      </c>
    </row>
    <row r="816" spans="1:12">
      <c r="A816" t="s">
        <v>6772</v>
      </c>
      <c r="B816" t="s">
        <v>6773</v>
      </c>
      <c r="C816" t="s">
        <v>5358</v>
      </c>
      <c r="D816">
        <v>499</v>
      </c>
      <c r="E816">
        <v>999</v>
      </c>
      <c r="F816" s="1">
        <v>0.5</v>
      </c>
      <c r="G816">
        <v>4.4000000000000004</v>
      </c>
      <c r="H816" s="4">
        <v>1030</v>
      </c>
      <c r="I816" t="str">
        <f t="shared" si="48"/>
        <v>yes</v>
      </c>
      <c r="J816">
        <f t="shared" si="49"/>
        <v>4395.6000000000004</v>
      </c>
      <c r="K816" t="str">
        <f t="shared" si="50"/>
        <v>#200-#500</v>
      </c>
      <c r="L816" t="str">
        <f t="shared" si="51"/>
        <v>41-50%</v>
      </c>
    </row>
    <row r="817" spans="1:12">
      <c r="A817" t="s">
        <v>6782</v>
      </c>
      <c r="B817" t="s">
        <v>6783</v>
      </c>
      <c r="C817" t="s">
        <v>5122</v>
      </c>
      <c r="D817" s="2">
        <v>5799</v>
      </c>
      <c r="E817" s="2">
        <v>7999</v>
      </c>
      <c r="F817" s="1">
        <v>0.28000000000000003</v>
      </c>
      <c r="G817">
        <v>4.5</v>
      </c>
      <c r="H817" s="4">
        <v>50273</v>
      </c>
      <c r="I817" t="str">
        <f t="shared" si="48"/>
        <v>no</v>
      </c>
      <c r="J817">
        <f t="shared" si="49"/>
        <v>35995.5</v>
      </c>
      <c r="K817" t="str">
        <f t="shared" si="50"/>
        <v>&gt;#500</v>
      </c>
      <c r="L817" t="str">
        <f t="shared" si="51"/>
        <v>21-30%</v>
      </c>
    </row>
    <row r="818" spans="1:12">
      <c r="A818" t="s">
        <v>6792</v>
      </c>
      <c r="B818" t="s">
        <v>6793</v>
      </c>
      <c r="C818" t="s">
        <v>6794</v>
      </c>
      <c r="D818">
        <v>499</v>
      </c>
      <c r="E818">
        <v>799</v>
      </c>
      <c r="F818" s="1">
        <v>0.38</v>
      </c>
      <c r="G818">
        <v>3.9</v>
      </c>
      <c r="H818" s="4">
        <v>6742</v>
      </c>
      <c r="I818" t="str">
        <f t="shared" si="48"/>
        <v>no</v>
      </c>
      <c r="J818">
        <f t="shared" si="49"/>
        <v>3116.1</v>
      </c>
      <c r="K818" t="str">
        <f t="shared" si="50"/>
        <v>#200-#500</v>
      </c>
      <c r="L818" t="str">
        <f t="shared" si="51"/>
        <v>31-40%</v>
      </c>
    </row>
    <row r="819" spans="1:12">
      <c r="A819" t="s">
        <v>6803</v>
      </c>
      <c r="B819" t="s">
        <v>6804</v>
      </c>
      <c r="C819" t="s">
        <v>4856</v>
      </c>
      <c r="D819">
        <v>249</v>
      </c>
      <c r="E819">
        <v>600</v>
      </c>
      <c r="F819" s="1">
        <v>0.59</v>
      </c>
      <c r="G819">
        <v>4</v>
      </c>
      <c r="H819" s="4">
        <v>1208</v>
      </c>
      <c r="I819" t="str">
        <f t="shared" si="48"/>
        <v>yes</v>
      </c>
      <c r="J819">
        <f t="shared" si="49"/>
        <v>2400</v>
      </c>
      <c r="K819" t="str">
        <f t="shared" si="50"/>
        <v>#200-#500</v>
      </c>
      <c r="L819" t="str">
        <f t="shared" si="51"/>
        <v>51-60%</v>
      </c>
    </row>
    <row r="820" spans="1:12">
      <c r="A820" t="s">
        <v>312</v>
      </c>
      <c r="B820" t="s">
        <v>313</v>
      </c>
      <c r="C820" t="s">
        <v>18</v>
      </c>
      <c r="D820">
        <v>179</v>
      </c>
      <c r="E820">
        <v>499</v>
      </c>
      <c r="F820" s="1">
        <v>0.64</v>
      </c>
      <c r="G820">
        <v>4</v>
      </c>
      <c r="H820" s="4">
        <v>1933</v>
      </c>
      <c r="I820" t="str">
        <f t="shared" si="48"/>
        <v>yes</v>
      </c>
      <c r="J820">
        <f t="shared" si="49"/>
        <v>1996</v>
      </c>
      <c r="K820" t="str">
        <f t="shared" si="50"/>
        <v>&lt;#200</v>
      </c>
      <c r="L820" t="str">
        <f t="shared" si="51"/>
        <v>61-70%</v>
      </c>
    </row>
    <row r="821" spans="1:12">
      <c r="A821" t="s">
        <v>6814</v>
      </c>
      <c r="B821" t="s">
        <v>6815</v>
      </c>
      <c r="C821" t="s">
        <v>5122</v>
      </c>
      <c r="D821" s="2">
        <v>4449</v>
      </c>
      <c r="E821" s="2">
        <v>5734</v>
      </c>
      <c r="F821" s="1">
        <v>0.22</v>
      </c>
      <c r="G821">
        <v>4.4000000000000004</v>
      </c>
      <c r="H821" s="4">
        <v>25006</v>
      </c>
      <c r="I821" t="str">
        <f t="shared" si="48"/>
        <v>no</v>
      </c>
      <c r="J821">
        <f t="shared" si="49"/>
        <v>25229.600000000002</v>
      </c>
      <c r="K821" t="str">
        <f t="shared" si="50"/>
        <v>&gt;#500</v>
      </c>
      <c r="L821" t="str">
        <f t="shared" si="51"/>
        <v>21-30%</v>
      </c>
    </row>
    <row r="822" spans="1:12">
      <c r="A822" t="s">
        <v>6823</v>
      </c>
      <c r="B822" t="s">
        <v>6824</v>
      </c>
      <c r="C822" t="s">
        <v>6007</v>
      </c>
      <c r="D822">
        <v>299</v>
      </c>
      <c r="E822">
        <v>550</v>
      </c>
      <c r="F822" s="1">
        <v>0.46</v>
      </c>
      <c r="G822">
        <v>4.5999999999999996</v>
      </c>
      <c r="H822" s="4">
        <v>33434</v>
      </c>
      <c r="I822" t="str">
        <f t="shared" si="48"/>
        <v>no</v>
      </c>
      <c r="J822">
        <f t="shared" si="49"/>
        <v>2530</v>
      </c>
      <c r="K822" t="str">
        <f t="shared" si="50"/>
        <v>#200-#500</v>
      </c>
      <c r="L822" t="str">
        <f t="shared" si="51"/>
        <v>41-50%</v>
      </c>
    </row>
    <row r="823" spans="1:12">
      <c r="A823" t="s">
        <v>6833</v>
      </c>
      <c r="B823" t="s">
        <v>6834</v>
      </c>
      <c r="C823" t="s">
        <v>4845</v>
      </c>
      <c r="D823">
        <v>629</v>
      </c>
      <c r="E823" s="2">
        <v>1390</v>
      </c>
      <c r="F823" s="1">
        <v>0.55000000000000004</v>
      </c>
      <c r="G823">
        <v>4.4000000000000004</v>
      </c>
      <c r="H823" s="4">
        <v>6301</v>
      </c>
      <c r="I823" t="str">
        <f t="shared" si="48"/>
        <v>yes</v>
      </c>
      <c r="J823">
        <f t="shared" si="49"/>
        <v>6116.0000000000009</v>
      </c>
      <c r="K823" t="str">
        <f t="shared" si="50"/>
        <v>&gt;#500</v>
      </c>
      <c r="L823" t="str">
        <f t="shared" si="51"/>
        <v>51-60%</v>
      </c>
    </row>
    <row r="824" spans="1:12">
      <c r="A824" t="s">
        <v>6843</v>
      </c>
      <c r="B824" t="s">
        <v>6844</v>
      </c>
      <c r="C824" t="s">
        <v>5006</v>
      </c>
      <c r="D824" s="2">
        <v>2595</v>
      </c>
      <c r="E824" s="2">
        <v>3295</v>
      </c>
      <c r="F824" s="1">
        <v>0.21</v>
      </c>
      <c r="G824">
        <v>4.4000000000000004</v>
      </c>
      <c r="H824" s="4">
        <v>22618</v>
      </c>
      <c r="I824" t="str">
        <f t="shared" si="48"/>
        <v>no</v>
      </c>
      <c r="J824">
        <f t="shared" si="49"/>
        <v>14498.000000000002</v>
      </c>
      <c r="K824" t="str">
        <f t="shared" si="50"/>
        <v>&gt;#500</v>
      </c>
      <c r="L824" t="str">
        <f t="shared" si="51"/>
        <v>21-30%</v>
      </c>
    </row>
    <row r="825" spans="1:12">
      <c r="A825" t="s">
        <v>320</v>
      </c>
      <c r="B825" t="s">
        <v>321</v>
      </c>
      <c r="C825" t="s">
        <v>18</v>
      </c>
      <c r="D825">
        <v>389</v>
      </c>
      <c r="E825" s="2">
        <v>1099</v>
      </c>
      <c r="F825" s="1">
        <v>0.65</v>
      </c>
      <c r="G825">
        <v>4.3</v>
      </c>
      <c r="H825" s="4">
        <v>974</v>
      </c>
      <c r="I825" t="str">
        <f t="shared" si="48"/>
        <v>yes</v>
      </c>
      <c r="J825">
        <f t="shared" si="49"/>
        <v>4725.7</v>
      </c>
      <c r="K825" t="str">
        <f t="shared" si="50"/>
        <v>#200-#500</v>
      </c>
      <c r="L825" t="str">
        <f t="shared" si="51"/>
        <v>61-70%</v>
      </c>
    </row>
    <row r="826" spans="1:12">
      <c r="A826" t="s">
        <v>6855</v>
      </c>
      <c r="B826" t="s">
        <v>6856</v>
      </c>
      <c r="C826" t="s">
        <v>5443</v>
      </c>
      <c r="D826" s="2">
        <v>1799</v>
      </c>
      <c r="E826" s="2">
        <v>2911</v>
      </c>
      <c r="F826" s="1">
        <v>0.38</v>
      </c>
      <c r="G826">
        <v>4.3</v>
      </c>
      <c r="H826" s="4">
        <v>20342</v>
      </c>
      <c r="I826" t="str">
        <f t="shared" si="48"/>
        <v>no</v>
      </c>
      <c r="J826">
        <f t="shared" si="49"/>
        <v>12517.3</v>
      </c>
      <c r="K826" t="str">
        <f t="shared" si="50"/>
        <v>&gt;#500</v>
      </c>
      <c r="L826" t="str">
        <f t="shared" si="51"/>
        <v>31-40%</v>
      </c>
    </row>
    <row r="827" spans="1:12">
      <c r="A827" t="s">
        <v>6865</v>
      </c>
      <c r="B827" t="s">
        <v>6866</v>
      </c>
      <c r="C827" t="s">
        <v>5755</v>
      </c>
      <c r="D827">
        <v>90</v>
      </c>
      <c r="E827">
        <v>175</v>
      </c>
      <c r="F827" s="1">
        <v>0.49</v>
      </c>
      <c r="G827">
        <v>4.4000000000000004</v>
      </c>
      <c r="H827" s="4">
        <v>7429</v>
      </c>
      <c r="I827" t="str">
        <f t="shared" si="48"/>
        <v>no</v>
      </c>
      <c r="J827">
        <f t="shared" si="49"/>
        <v>770.00000000000011</v>
      </c>
      <c r="K827" t="str">
        <f t="shared" si="50"/>
        <v>&lt;#200</v>
      </c>
      <c r="L827" t="str">
        <f t="shared" si="51"/>
        <v>41-50%</v>
      </c>
    </row>
    <row r="828" spans="1:12">
      <c r="A828" t="s">
        <v>6875</v>
      </c>
      <c r="B828" t="s">
        <v>6876</v>
      </c>
      <c r="C828" t="s">
        <v>4876</v>
      </c>
      <c r="D828">
        <v>599</v>
      </c>
      <c r="E828">
        <v>599</v>
      </c>
      <c r="F828" s="1">
        <v>0</v>
      </c>
      <c r="G828">
        <v>4</v>
      </c>
      <c r="H828" s="4">
        <v>26423</v>
      </c>
      <c r="I828" t="str">
        <f t="shared" si="48"/>
        <v>no</v>
      </c>
      <c r="J828">
        <f t="shared" si="49"/>
        <v>2396</v>
      </c>
      <c r="K828" t="str">
        <f t="shared" si="50"/>
        <v>&gt;#500</v>
      </c>
      <c r="L828" t="str">
        <f t="shared" si="51"/>
        <v>0-10%</v>
      </c>
    </row>
    <row r="829" spans="1:12">
      <c r="A829" t="s">
        <v>6885</v>
      </c>
      <c r="B829" t="s">
        <v>6886</v>
      </c>
      <c r="C829" t="s">
        <v>2948</v>
      </c>
      <c r="D829" s="2">
        <v>1999</v>
      </c>
      <c r="E829" s="2">
        <v>7999</v>
      </c>
      <c r="F829" s="1">
        <v>0.75</v>
      </c>
      <c r="G829">
        <v>4.2</v>
      </c>
      <c r="H829" s="4">
        <v>31305</v>
      </c>
      <c r="I829" t="str">
        <f t="shared" si="48"/>
        <v>yes</v>
      </c>
      <c r="J829">
        <f t="shared" si="49"/>
        <v>33595.800000000003</v>
      </c>
      <c r="K829" t="str">
        <f t="shared" si="50"/>
        <v>&gt;#500</v>
      </c>
      <c r="L829" t="str">
        <f t="shared" si="51"/>
        <v>71-80%</v>
      </c>
    </row>
    <row r="830" spans="1:12">
      <c r="A830" t="s">
        <v>6895</v>
      </c>
      <c r="B830" t="s">
        <v>6896</v>
      </c>
      <c r="C830" t="s">
        <v>6897</v>
      </c>
      <c r="D830" s="2">
        <v>2099</v>
      </c>
      <c r="E830" s="2">
        <v>3250</v>
      </c>
      <c r="F830" s="1">
        <v>0.35</v>
      </c>
      <c r="G830">
        <v>3.8</v>
      </c>
      <c r="H830" s="4">
        <v>11213</v>
      </c>
      <c r="I830" t="str">
        <f t="shared" si="48"/>
        <v>no</v>
      </c>
      <c r="J830">
        <f t="shared" si="49"/>
        <v>12350</v>
      </c>
      <c r="K830" t="str">
        <f t="shared" si="50"/>
        <v>&gt;#500</v>
      </c>
      <c r="L830" t="str">
        <f t="shared" si="51"/>
        <v>31-40%</v>
      </c>
    </row>
    <row r="831" spans="1:12">
      <c r="A831" t="s">
        <v>6906</v>
      </c>
      <c r="B831" t="s">
        <v>6907</v>
      </c>
      <c r="C831" t="s">
        <v>6908</v>
      </c>
      <c r="D831">
        <v>179</v>
      </c>
      <c r="E831">
        <v>499</v>
      </c>
      <c r="F831" s="1">
        <v>0.64</v>
      </c>
      <c r="G831">
        <v>4.0999999999999996</v>
      </c>
      <c r="H831" s="4">
        <v>10174</v>
      </c>
      <c r="I831" t="str">
        <f t="shared" si="48"/>
        <v>yes</v>
      </c>
      <c r="J831">
        <f t="shared" si="49"/>
        <v>2045.8999999999999</v>
      </c>
      <c r="K831" t="str">
        <f t="shared" si="50"/>
        <v>&lt;#200</v>
      </c>
      <c r="L831" t="str">
        <f t="shared" si="51"/>
        <v>61-70%</v>
      </c>
    </row>
    <row r="832" spans="1:12">
      <c r="A832" t="s">
        <v>6917</v>
      </c>
      <c r="B832" t="s">
        <v>6918</v>
      </c>
      <c r="C832" t="s">
        <v>5102</v>
      </c>
      <c r="D832" s="2">
        <v>1345</v>
      </c>
      <c r="E832" s="2">
        <v>2295</v>
      </c>
      <c r="F832" s="1">
        <v>0.41</v>
      </c>
      <c r="G832">
        <v>4.2</v>
      </c>
      <c r="H832" s="4">
        <v>17413</v>
      </c>
      <c r="I832" t="str">
        <f t="shared" si="48"/>
        <v>no</v>
      </c>
      <c r="J832">
        <f t="shared" si="49"/>
        <v>9639</v>
      </c>
      <c r="K832" t="str">
        <f t="shared" si="50"/>
        <v>&gt;#500</v>
      </c>
      <c r="L832" t="str">
        <f t="shared" si="51"/>
        <v>41-50%</v>
      </c>
    </row>
    <row r="833" spans="1:12">
      <c r="A833" t="s">
        <v>6927</v>
      </c>
      <c r="B833" t="s">
        <v>6928</v>
      </c>
      <c r="C833" t="s">
        <v>5244</v>
      </c>
      <c r="D833">
        <v>349</v>
      </c>
      <c r="E833">
        <v>995</v>
      </c>
      <c r="F833" s="1">
        <v>0.65</v>
      </c>
      <c r="G833">
        <v>4.2</v>
      </c>
      <c r="H833" s="4">
        <v>6676</v>
      </c>
      <c r="I833" t="str">
        <f t="shared" si="48"/>
        <v>yes</v>
      </c>
      <c r="J833">
        <f t="shared" si="49"/>
        <v>4179</v>
      </c>
      <c r="K833" t="str">
        <f t="shared" si="50"/>
        <v>#200-#500</v>
      </c>
      <c r="L833" t="str">
        <f t="shared" si="51"/>
        <v>61-70%</v>
      </c>
    </row>
    <row r="834" spans="1:12">
      <c r="A834" t="s">
        <v>6937</v>
      </c>
      <c r="B834" t="s">
        <v>6938</v>
      </c>
      <c r="C834" t="s">
        <v>6340</v>
      </c>
      <c r="D834">
        <v>287</v>
      </c>
      <c r="E834">
        <v>499</v>
      </c>
      <c r="F834" s="1">
        <v>0.42</v>
      </c>
      <c r="G834">
        <v>4.4000000000000004</v>
      </c>
      <c r="H834" s="4">
        <v>8076</v>
      </c>
      <c r="I834" t="str">
        <f t="shared" ref="I834:I897" si="52">IF(F834&gt;=0.5,"yes","no")</f>
        <v>no</v>
      </c>
      <c r="J834">
        <f t="shared" si="49"/>
        <v>2195.6000000000004</v>
      </c>
      <c r="K834" t="str">
        <f t="shared" si="50"/>
        <v>#200-#500</v>
      </c>
      <c r="L834" t="str">
        <f t="shared" si="51"/>
        <v>41-50%</v>
      </c>
    </row>
    <row r="835" spans="1:12">
      <c r="A835" t="s">
        <v>330</v>
      </c>
      <c r="B835" t="s">
        <v>331</v>
      </c>
      <c r="C835" t="s">
        <v>18</v>
      </c>
      <c r="D835">
        <v>599</v>
      </c>
      <c r="E835">
        <v>599</v>
      </c>
      <c r="F835" s="1">
        <v>0</v>
      </c>
      <c r="G835">
        <v>4.3</v>
      </c>
      <c r="H835" s="4">
        <v>355</v>
      </c>
      <c r="I835" t="str">
        <f t="shared" si="52"/>
        <v>no</v>
      </c>
      <c r="J835">
        <f t="shared" ref="J835:J898" si="53">E835*G835</f>
        <v>2575.6999999999998</v>
      </c>
      <c r="K835" t="str">
        <f t="shared" ref="K835:K898" si="54">IF(D835&lt;200,"&lt;#200",IF(D835&lt;=500,"#200-#500","&gt;#500"))</f>
        <v>&gt;#500</v>
      </c>
      <c r="L835" t="str">
        <f t="shared" ref="L835:L898" si="55">IF(F835&lt;=0.1,"0-10%",IF(F835&lt;=0.2,"11-20%",IF(F835&lt;=0.3,"21-30%",IF(F835&lt;=0.4,"31-40%",IF(F835&lt;=0.5,"41-50%",IF(F835&lt;=0.6,"51-60%",IF(F835&lt;=0.7,"61-70%",IF(F835&lt;=0.8,"71-80%",IF(F835&lt;=0.9,"81-90%","91-100%")))))))))</f>
        <v>0-10%</v>
      </c>
    </row>
    <row r="836" spans="1:12">
      <c r="A836" t="s">
        <v>6950</v>
      </c>
      <c r="B836" t="s">
        <v>6951</v>
      </c>
      <c r="C836" t="s">
        <v>4834</v>
      </c>
      <c r="D836">
        <v>349</v>
      </c>
      <c r="E836">
        <v>450</v>
      </c>
      <c r="F836" s="1">
        <v>0.22</v>
      </c>
      <c r="G836">
        <v>4.0999999999999996</v>
      </c>
      <c r="H836" s="4">
        <v>18656</v>
      </c>
      <c r="I836" t="str">
        <f t="shared" si="52"/>
        <v>no</v>
      </c>
      <c r="J836">
        <f t="shared" si="53"/>
        <v>1844.9999999999998</v>
      </c>
      <c r="K836" t="str">
        <f t="shared" si="54"/>
        <v>#200-#500</v>
      </c>
      <c r="L836" t="str">
        <f t="shared" si="55"/>
        <v>21-30%</v>
      </c>
    </row>
    <row r="837" spans="1:12">
      <c r="A837" t="s">
        <v>6960</v>
      </c>
      <c r="B837" t="s">
        <v>6961</v>
      </c>
      <c r="C837" t="s">
        <v>5047</v>
      </c>
      <c r="D837">
        <v>879</v>
      </c>
      <c r="E837" s="2">
        <v>1109</v>
      </c>
      <c r="F837" s="1">
        <v>0.21</v>
      </c>
      <c r="G837">
        <v>4.4000000000000004</v>
      </c>
      <c r="H837" s="4">
        <v>31599</v>
      </c>
      <c r="I837" t="str">
        <f t="shared" si="52"/>
        <v>no</v>
      </c>
      <c r="J837">
        <f t="shared" si="53"/>
        <v>4879.6000000000004</v>
      </c>
      <c r="K837" t="str">
        <f t="shared" si="54"/>
        <v>&gt;#500</v>
      </c>
      <c r="L837" t="str">
        <f t="shared" si="55"/>
        <v>21-30%</v>
      </c>
    </row>
    <row r="838" spans="1:12">
      <c r="A838" t="s">
        <v>340</v>
      </c>
      <c r="B838" t="s">
        <v>341</v>
      </c>
      <c r="C838" t="s">
        <v>18</v>
      </c>
      <c r="D838">
        <v>199</v>
      </c>
      <c r="E838">
        <v>999</v>
      </c>
      <c r="F838" s="1">
        <v>0.8</v>
      </c>
      <c r="G838">
        <v>3.9</v>
      </c>
      <c r="H838" s="4">
        <v>1075</v>
      </c>
      <c r="I838" t="str">
        <f t="shared" si="52"/>
        <v>yes</v>
      </c>
      <c r="J838">
        <f t="shared" si="53"/>
        <v>3896.1</v>
      </c>
      <c r="K838" t="str">
        <f t="shared" si="54"/>
        <v>&lt;#200</v>
      </c>
      <c r="L838" t="str">
        <f t="shared" si="55"/>
        <v>71-80%</v>
      </c>
    </row>
    <row r="839" spans="1:12">
      <c r="A839" t="s">
        <v>6971</v>
      </c>
      <c r="B839" t="s">
        <v>6972</v>
      </c>
      <c r="C839" t="s">
        <v>5647</v>
      </c>
      <c r="D839">
        <v>250</v>
      </c>
      <c r="E839">
        <v>250</v>
      </c>
      <c r="F839" s="1">
        <v>0</v>
      </c>
      <c r="G839">
        <v>3.9</v>
      </c>
      <c r="H839" s="4">
        <v>13971</v>
      </c>
      <c r="I839" t="str">
        <f t="shared" si="52"/>
        <v>no</v>
      </c>
      <c r="J839">
        <f t="shared" si="53"/>
        <v>975</v>
      </c>
      <c r="K839" t="str">
        <f t="shared" si="54"/>
        <v>#200-#500</v>
      </c>
      <c r="L839" t="str">
        <f t="shared" si="55"/>
        <v>0-10%</v>
      </c>
    </row>
    <row r="840" spans="1:12">
      <c r="A840" t="s">
        <v>6980</v>
      </c>
      <c r="B840" t="s">
        <v>6981</v>
      </c>
      <c r="C840" t="s">
        <v>3066</v>
      </c>
      <c r="D840">
        <v>199</v>
      </c>
      <c r="E840">
        <v>499</v>
      </c>
      <c r="F840" s="1">
        <v>0.6</v>
      </c>
      <c r="G840">
        <v>3.6</v>
      </c>
      <c r="H840" s="4">
        <v>2492</v>
      </c>
      <c r="I840" t="str">
        <f t="shared" si="52"/>
        <v>yes</v>
      </c>
      <c r="J840">
        <f t="shared" si="53"/>
        <v>1796.4</v>
      </c>
      <c r="K840" t="str">
        <f t="shared" si="54"/>
        <v>&lt;#200</v>
      </c>
      <c r="L840" t="str">
        <f t="shared" si="55"/>
        <v>51-60%</v>
      </c>
    </row>
    <row r="841" spans="1:12">
      <c r="A841" t="s">
        <v>356</v>
      </c>
      <c r="B841" t="s">
        <v>357</v>
      </c>
      <c r="C841" t="s">
        <v>18</v>
      </c>
      <c r="D841">
        <v>899</v>
      </c>
      <c r="E841" s="2">
        <v>1900</v>
      </c>
      <c r="F841" s="1">
        <v>0.53</v>
      </c>
      <c r="G841">
        <v>4.4000000000000004</v>
      </c>
      <c r="H841" s="4">
        <v>13552</v>
      </c>
      <c r="I841" t="str">
        <f t="shared" si="52"/>
        <v>yes</v>
      </c>
      <c r="J841">
        <f t="shared" si="53"/>
        <v>8360</v>
      </c>
      <c r="K841" t="str">
        <f t="shared" si="54"/>
        <v>&gt;#500</v>
      </c>
      <c r="L841" t="str">
        <f t="shared" si="55"/>
        <v>51-60%</v>
      </c>
    </row>
    <row r="842" spans="1:12">
      <c r="A842" t="s">
        <v>366</v>
      </c>
      <c r="B842" t="s">
        <v>367</v>
      </c>
      <c r="C842" t="s">
        <v>18</v>
      </c>
      <c r="D842">
        <v>199</v>
      </c>
      <c r="E842">
        <v>999</v>
      </c>
      <c r="F842" s="1">
        <v>0.8</v>
      </c>
      <c r="G842">
        <v>4</v>
      </c>
      <c r="H842" s="4">
        <v>575</v>
      </c>
      <c r="I842" t="str">
        <f t="shared" si="52"/>
        <v>yes</v>
      </c>
      <c r="J842">
        <f t="shared" si="53"/>
        <v>3996</v>
      </c>
      <c r="K842" t="str">
        <f t="shared" si="54"/>
        <v>&lt;#200</v>
      </c>
      <c r="L842" t="str">
        <f t="shared" si="55"/>
        <v>71-80%</v>
      </c>
    </row>
    <row r="843" spans="1:12">
      <c r="A843" t="s">
        <v>6994</v>
      </c>
      <c r="B843" t="s">
        <v>6995</v>
      </c>
      <c r="C843" t="s">
        <v>6908</v>
      </c>
      <c r="D843">
        <v>149</v>
      </c>
      <c r="E843">
        <v>999</v>
      </c>
      <c r="F843" s="1">
        <v>0.85</v>
      </c>
      <c r="G843">
        <v>3.5</v>
      </c>
      <c r="H843" s="4">
        <v>2523</v>
      </c>
      <c r="I843" t="str">
        <f t="shared" si="52"/>
        <v>yes</v>
      </c>
      <c r="J843">
        <f t="shared" si="53"/>
        <v>3496.5</v>
      </c>
      <c r="K843" t="str">
        <f t="shared" si="54"/>
        <v>&lt;#200</v>
      </c>
      <c r="L843" t="str">
        <f t="shared" si="55"/>
        <v>81-90%</v>
      </c>
    </row>
    <row r="844" spans="1:12">
      <c r="A844" t="s">
        <v>7004</v>
      </c>
      <c r="B844" t="s">
        <v>7005</v>
      </c>
      <c r="C844" t="s">
        <v>4856</v>
      </c>
      <c r="D844">
        <v>469</v>
      </c>
      <c r="E844" s="2">
        <v>1499</v>
      </c>
      <c r="F844" s="1">
        <v>0.69</v>
      </c>
      <c r="G844">
        <v>4.0999999999999996</v>
      </c>
      <c r="H844" s="4">
        <v>352</v>
      </c>
      <c r="I844" t="str">
        <f t="shared" si="52"/>
        <v>yes</v>
      </c>
      <c r="J844">
        <f t="shared" si="53"/>
        <v>6145.9</v>
      </c>
      <c r="K844" t="str">
        <f t="shared" si="54"/>
        <v>#200-#500</v>
      </c>
      <c r="L844" t="str">
        <f t="shared" si="55"/>
        <v>61-70%</v>
      </c>
    </row>
    <row r="845" spans="1:12">
      <c r="A845" t="s">
        <v>7014</v>
      </c>
      <c r="B845" t="s">
        <v>7015</v>
      </c>
      <c r="C845" t="s">
        <v>6103</v>
      </c>
      <c r="D845" s="2">
        <v>1187</v>
      </c>
      <c r="E845" s="2">
        <v>1929</v>
      </c>
      <c r="F845" s="1">
        <v>0.38</v>
      </c>
      <c r="G845">
        <v>4.0999999999999996</v>
      </c>
      <c r="H845" s="4">
        <v>1662</v>
      </c>
      <c r="I845" t="str">
        <f t="shared" si="52"/>
        <v>no</v>
      </c>
      <c r="J845">
        <f t="shared" si="53"/>
        <v>7908.9</v>
      </c>
      <c r="K845" t="str">
        <f t="shared" si="54"/>
        <v>&gt;#500</v>
      </c>
      <c r="L845" t="str">
        <f t="shared" si="55"/>
        <v>31-40%</v>
      </c>
    </row>
    <row r="846" spans="1:12">
      <c r="A846" t="s">
        <v>7024</v>
      </c>
      <c r="B846" t="s">
        <v>7025</v>
      </c>
      <c r="C846" t="s">
        <v>7026</v>
      </c>
      <c r="D846">
        <v>849</v>
      </c>
      <c r="E846" s="2">
        <v>1499</v>
      </c>
      <c r="F846" s="1">
        <v>0.43</v>
      </c>
      <c r="G846">
        <v>4</v>
      </c>
      <c r="H846" s="4">
        <v>7352</v>
      </c>
      <c r="I846" t="str">
        <f t="shared" si="52"/>
        <v>no</v>
      </c>
      <c r="J846">
        <f t="shared" si="53"/>
        <v>5996</v>
      </c>
      <c r="K846" t="str">
        <f t="shared" si="54"/>
        <v>&gt;#500</v>
      </c>
      <c r="L846" t="str">
        <f t="shared" si="55"/>
        <v>41-50%</v>
      </c>
    </row>
    <row r="847" spans="1:12">
      <c r="A847" t="s">
        <v>7035</v>
      </c>
      <c r="B847" t="s">
        <v>7036</v>
      </c>
      <c r="C847" t="s">
        <v>4845</v>
      </c>
      <c r="D847">
        <v>328</v>
      </c>
      <c r="E847">
        <v>399</v>
      </c>
      <c r="F847" s="1">
        <v>0.18</v>
      </c>
      <c r="G847">
        <v>4.0999999999999996</v>
      </c>
      <c r="H847" s="4">
        <v>3441</v>
      </c>
      <c r="I847" t="str">
        <f t="shared" si="52"/>
        <v>no</v>
      </c>
      <c r="J847">
        <f t="shared" si="53"/>
        <v>1635.8999999999999</v>
      </c>
      <c r="K847" t="str">
        <f t="shared" si="54"/>
        <v>#200-#500</v>
      </c>
      <c r="L847" t="str">
        <f t="shared" si="55"/>
        <v>11-20%</v>
      </c>
    </row>
    <row r="848" spans="1:12">
      <c r="A848" t="s">
        <v>7045</v>
      </c>
      <c r="B848" t="s">
        <v>7046</v>
      </c>
      <c r="C848" t="s">
        <v>4876</v>
      </c>
      <c r="D848">
        <v>269</v>
      </c>
      <c r="E848">
        <v>699</v>
      </c>
      <c r="F848" s="1">
        <v>0.62</v>
      </c>
      <c r="G848">
        <v>4</v>
      </c>
      <c r="H848" s="4">
        <v>93</v>
      </c>
      <c r="I848" t="str">
        <f t="shared" si="52"/>
        <v>yes</v>
      </c>
      <c r="J848">
        <f t="shared" si="53"/>
        <v>2796</v>
      </c>
      <c r="K848" t="str">
        <f t="shared" si="54"/>
        <v>#200-#500</v>
      </c>
      <c r="L848" t="str">
        <f t="shared" si="55"/>
        <v>61-70%</v>
      </c>
    </row>
    <row r="849" spans="1:12">
      <c r="A849" t="s">
        <v>7055</v>
      </c>
      <c r="B849" t="s">
        <v>7056</v>
      </c>
      <c r="C849" t="s">
        <v>7057</v>
      </c>
      <c r="D849">
        <v>299</v>
      </c>
      <c r="E849">
        <v>400</v>
      </c>
      <c r="F849" s="1">
        <v>0.25</v>
      </c>
      <c r="G849">
        <v>3.8</v>
      </c>
      <c r="H849" s="4">
        <v>40895</v>
      </c>
      <c r="I849" t="str">
        <f t="shared" si="52"/>
        <v>no</v>
      </c>
      <c r="J849">
        <f t="shared" si="53"/>
        <v>1520</v>
      </c>
      <c r="K849" t="str">
        <f t="shared" si="54"/>
        <v>#200-#500</v>
      </c>
      <c r="L849" t="str">
        <f t="shared" si="55"/>
        <v>21-30%</v>
      </c>
    </row>
    <row r="850" spans="1:12">
      <c r="A850" t="s">
        <v>7066</v>
      </c>
      <c r="B850" t="s">
        <v>7067</v>
      </c>
      <c r="C850" t="s">
        <v>7068</v>
      </c>
      <c r="D850">
        <v>549</v>
      </c>
      <c r="E850" s="2">
        <v>1499</v>
      </c>
      <c r="F850" s="1">
        <v>0.63</v>
      </c>
      <c r="G850">
        <v>4.3</v>
      </c>
      <c r="H850" s="4">
        <v>11006</v>
      </c>
      <c r="I850" t="str">
        <f t="shared" si="52"/>
        <v>yes</v>
      </c>
      <c r="J850">
        <f t="shared" si="53"/>
        <v>6445.7</v>
      </c>
      <c r="K850" t="str">
        <f t="shared" si="54"/>
        <v>&gt;#500</v>
      </c>
      <c r="L850" t="str">
        <f t="shared" si="55"/>
        <v>61-70%</v>
      </c>
    </row>
    <row r="851" spans="1:12">
      <c r="A851" t="s">
        <v>7077</v>
      </c>
      <c r="B851" t="s">
        <v>7078</v>
      </c>
      <c r="C851" t="s">
        <v>5623</v>
      </c>
      <c r="D851">
        <v>114</v>
      </c>
      <c r="E851">
        <v>120</v>
      </c>
      <c r="F851" s="1">
        <v>0.05</v>
      </c>
      <c r="G851">
        <v>4.2</v>
      </c>
      <c r="H851" s="4">
        <v>8938</v>
      </c>
      <c r="I851" t="str">
        <f t="shared" si="52"/>
        <v>no</v>
      </c>
      <c r="J851">
        <f t="shared" si="53"/>
        <v>504</v>
      </c>
      <c r="K851" t="str">
        <f t="shared" si="54"/>
        <v>&lt;#200</v>
      </c>
      <c r="L851" t="str">
        <f t="shared" si="55"/>
        <v>0-10%</v>
      </c>
    </row>
    <row r="852" spans="1:12">
      <c r="A852" t="s">
        <v>7087</v>
      </c>
      <c r="B852" t="s">
        <v>7088</v>
      </c>
      <c r="C852" t="s">
        <v>7089</v>
      </c>
      <c r="D852">
        <v>120</v>
      </c>
      <c r="E852">
        <v>120</v>
      </c>
      <c r="F852" s="1">
        <v>0</v>
      </c>
      <c r="G852">
        <v>4.0999999999999996</v>
      </c>
      <c r="H852" s="4">
        <v>4308</v>
      </c>
      <c r="I852" t="str">
        <f t="shared" si="52"/>
        <v>no</v>
      </c>
      <c r="J852">
        <f t="shared" si="53"/>
        <v>491.99999999999994</v>
      </c>
      <c r="K852" t="str">
        <f t="shared" si="54"/>
        <v>&lt;#200</v>
      </c>
      <c r="L852" t="str">
        <f t="shared" si="55"/>
        <v>0-10%</v>
      </c>
    </row>
    <row r="853" spans="1:12">
      <c r="A853" t="s">
        <v>386</v>
      </c>
      <c r="B853" t="s">
        <v>387</v>
      </c>
      <c r="C853" t="s">
        <v>18</v>
      </c>
      <c r="D853">
        <v>970</v>
      </c>
      <c r="E853" s="2">
        <v>1999</v>
      </c>
      <c r="F853" s="1">
        <v>0.51</v>
      </c>
      <c r="G853">
        <v>4.2</v>
      </c>
      <c r="H853" s="4">
        <v>462</v>
      </c>
      <c r="I853" t="str">
        <f t="shared" si="52"/>
        <v>yes</v>
      </c>
      <c r="J853">
        <f t="shared" si="53"/>
        <v>8395.8000000000011</v>
      </c>
      <c r="K853" t="str">
        <f t="shared" si="54"/>
        <v>&gt;#500</v>
      </c>
      <c r="L853" t="str">
        <f t="shared" si="55"/>
        <v>51-60%</v>
      </c>
    </row>
    <row r="854" spans="1:12">
      <c r="A854" t="s">
        <v>396</v>
      </c>
      <c r="B854" t="s">
        <v>397</v>
      </c>
      <c r="C854" t="s">
        <v>18</v>
      </c>
      <c r="D854">
        <v>209</v>
      </c>
      <c r="E854">
        <v>695</v>
      </c>
      <c r="F854" s="1">
        <v>0.7</v>
      </c>
      <c r="G854">
        <v>4.5</v>
      </c>
      <c r="H854" s="4">
        <v>107686</v>
      </c>
      <c r="I854" t="str">
        <f t="shared" si="52"/>
        <v>yes</v>
      </c>
      <c r="J854">
        <f t="shared" si="53"/>
        <v>3127.5</v>
      </c>
      <c r="K854" t="str">
        <f t="shared" si="54"/>
        <v>#200-#500</v>
      </c>
      <c r="L854" t="str">
        <f t="shared" si="55"/>
        <v>61-70%</v>
      </c>
    </row>
    <row r="855" spans="1:12">
      <c r="A855" t="s">
        <v>7101</v>
      </c>
      <c r="B855" t="s">
        <v>7102</v>
      </c>
      <c r="C855" t="s">
        <v>4845</v>
      </c>
      <c r="D855" s="2">
        <v>1490</v>
      </c>
      <c r="E855" s="2">
        <v>2295</v>
      </c>
      <c r="F855" s="1">
        <v>0.35</v>
      </c>
      <c r="G855">
        <v>4.5999999999999996</v>
      </c>
      <c r="H855" s="4">
        <v>10652</v>
      </c>
      <c r="I855" t="str">
        <f t="shared" si="52"/>
        <v>no</v>
      </c>
      <c r="J855">
        <f t="shared" si="53"/>
        <v>10557</v>
      </c>
      <c r="K855" t="str">
        <f t="shared" si="54"/>
        <v>&gt;#500</v>
      </c>
      <c r="L855" t="str">
        <f t="shared" si="55"/>
        <v>31-40%</v>
      </c>
    </row>
    <row r="856" spans="1:12">
      <c r="A856" t="s">
        <v>7111</v>
      </c>
      <c r="B856" t="s">
        <v>7112</v>
      </c>
      <c r="C856" t="s">
        <v>7113</v>
      </c>
      <c r="D856">
        <v>99</v>
      </c>
      <c r="E856">
        <v>99</v>
      </c>
      <c r="F856" s="1">
        <v>0</v>
      </c>
      <c r="G856">
        <v>4.3</v>
      </c>
      <c r="H856" s="4">
        <v>5036</v>
      </c>
      <c r="I856" t="str">
        <f t="shared" si="52"/>
        <v>no</v>
      </c>
      <c r="J856">
        <f t="shared" si="53"/>
        <v>425.7</v>
      </c>
      <c r="K856" t="str">
        <f t="shared" si="54"/>
        <v>&lt;#200</v>
      </c>
      <c r="L856" t="str">
        <f t="shared" si="55"/>
        <v>0-10%</v>
      </c>
    </row>
    <row r="857" spans="1:12">
      <c r="A857" t="s">
        <v>7122</v>
      </c>
      <c r="B857" t="s">
        <v>7123</v>
      </c>
      <c r="C857" t="s">
        <v>4845</v>
      </c>
      <c r="D857">
        <v>149</v>
      </c>
      <c r="E857">
        <v>249</v>
      </c>
      <c r="F857" s="1">
        <v>0.4</v>
      </c>
      <c r="G857">
        <v>4</v>
      </c>
      <c r="H857" s="4">
        <v>5057</v>
      </c>
      <c r="I857" t="str">
        <f t="shared" si="52"/>
        <v>no</v>
      </c>
      <c r="J857">
        <f t="shared" si="53"/>
        <v>996</v>
      </c>
      <c r="K857" t="str">
        <f t="shared" si="54"/>
        <v>&lt;#200</v>
      </c>
      <c r="L857" t="str">
        <f t="shared" si="55"/>
        <v>31-40%</v>
      </c>
    </row>
    <row r="858" spans="1:12">
      <c r="A858" t="s">
        <v>7132</v>
      </c>
      <c r="B858" t="s">
        <v>7133</v>
      </c>
      <c r="C858" t="s">
        <v>5336</v>
      </c>
      <c r="D858">
        <v>575</v>
      </c>
      <c r="E858" s="2">
        <v>2799</v>
      </c>
      <c r="F858" s="1">
        <v>0.79</v>
      </c>
      <c r="G858">
        <v>4.2</v>
      </c>
      <c r="H858" s="4">
        <v>8537</v>
      </c>
      <c r="I858" t="str">
        <f t="shared" si="52"/>
        <v>yes</v>
      </c>
      <c r="J858">
        <f t="shared" si="53"/>
        <v>11755.800000000001</v>
      </c>
      <c r="K858" t="str">
        <f t="shared" si="54"/>
        <v>&gt;#500</v>
      </c>
      <c r="L858" t="str">
        <f t="shared" si="55"/>
        <v>71-80%</v>
      </c>
    </row>
    <row r="859" spans="1:12">
      <c r="A859" t="s">
        <v>435</v>
      </c>
      <c r="B859" t="s">
        <v>436</v>
      </c>
      <c r="C859" t="s">
        <v>18</v>
      </c>
      <c r="D859">
        <v>333</v>
      </c>
      <c r="E859">
        <v>999</v>
      </c>
      <c r="F859" s="1">
        <v>0.67</v>
      </c>
      <c r="G859">
        <v>3.3</v>
      </c>
      <c r="H859" s="4">
        <v>9792</v>
      </c>
      <c r="I859" t="str">
        <f t="shared" si="52"/>
        <v>yes</v>
      </c>
      <c r="J859">
        <f t="shared" si="53"/>
        <v>3296.7</v>
      </c>
      <c r="K859" t="str">
        <f t="shared" si="54"/>
        <v>#200-#500</v>
      </c>
      <c r="L859" t="str">
        <f t="shared" si="55"/>
        <v>61-70%</v>
      </c>
    </row>
    <row r="860" spans="1:12">
      <c r="A860" t="s">
        <v>7142</v>
      </c>
      <c r="B860" t="s">
        <v>7143</v>
      </c>
      <c r="C860" t="s">
        <v>6314</v>
      </c>
      <c r="D860">
        <v>178</v>
      </c>
      <c r="E860">
        <v>210</v>
      </c>
      <c r="F860" s="1">
        <v>0.15</v>
      </c>
      <c r="G860">
        <v>4.3</v>
      </c>
      <c r="H860" s="4">
        <v>2450</v>
      </c>
      <c r="I860" t="str">
        <f t="shared" si="52"/>
        <v>no</v>
      </c>
      <c r="J860">
        <f t="shared" si="53"/>
        <v>903</v>
      </c>
      <c r="K860" t="str">
        <f t="shared" si="54"/>
        <v>&lt;#200</v>
      </c>
      <c r="L860" t="str">
        <f t="shared" si="55"/>
        <v>11-20%</v>
      </c>
    </row>
    <row r="861" spans="1:12">
      <c r="A861" t="s">
        <v>7152</v>
      </c>
      <c r="B861" t="s">
        <v>7153</v>
      </c>
      <c r="C861" t="s">
        <v>3066</v>
      </c>
      <c r="D861" s="2">
        <v>1599</v>
      </c>
      <c r="E861" s="2">
        <v>3490</v>
      </c>
      <c r="F861" s="1">
        <v>0.54</v>
      </c>
      <c r="G861">
        <v>3.7</v>
      </c>
      <c r="H861" s="4">
        <v>676</v>
      </c>
      <c r="I861" t="str">
        <f t="shared" si="52"/>
        <v>yes</v>
      </c>
      <c r="J861">
        <f t="shared" si="53"/>
        <v>12913</v>
      </c>
      <c r="K861" t="str">
        <f t="shared" si="54"/>
        <v>&gt;#500</v>
      </c>
      <c r="L861" t="str">
        <f t="shared" si="55"/>
        <v>51-60%</v>
      </c>
    </row>
    <row r="862" spans="1:12">
      <c r="A862" t="s">
        <v>7162</v>
      </c>
      <c r="B862" t="s">
        <v>7163</v>
      </c>
      <c r="C862" t="s">
        <v>3066</v>
      </c>
      <c r="D862">
        <v>499</v>
      </c>
      <c r="E862" s="2">
        <v>1299</v>
      </c>
      <c r="F862" s="1">
        <v>0.62</v>
      </c>
      <c r="G862">
        <v>3.9</v>
      </c>
      <c r="H862" s="4">
        <v>1173</v>
      </c>
      <c r="I862" t="str">
        <f t="shared" si="52"/>
        <v>yes</v>
      </c>
      <c r="J862">
        <f t="shared" si="53"/>
        <v>5066.0999999999995</v>
      </c>
      <c r="K862" t="str">
        <f t="shared" si="54"/>
        <v>#200-#500</v>
      </c>
      <c r="L862" t="str">
        <f t="shared" si="55"/>
        <v>61-70%</v>
      </c>
    </row>
    <row r="863" spans="1:12">
      <c r="A863" t="s">
        <v>7172</v>
      </c>
      <c r="B863" t="s">
        <v>7173</v>
      </c>
      <c r="C863" t="s">
        <v>5358</v>
      </c>
      <c r="D863">
        <v>199</v>
      </c>
      <c r="E863">
        <v>499</v>
      </c>
      <c r="F863" s="1">
        <v>0.6</v>
      </c>
      <c r="G863">
        <v>4.3</v>
      </c>
      <c r="H863" s="4">
        <v>9998</v>
      </c>
      <c r="I863" t="str">
        <f t="shared" si="52"/>
        <v>yes</v>
      </c>
      <c r="J863">
        <f t="shared" si="53"/>
        <v>2145.6999999999998</v>
      </c>
      <c r="K863" t="str">
        <f t="shared" si="54"/>
        <v>&lt;#200</v>
      </c>
      <c r="L863" t="str">
        <f t="shared" si="55"/>
        <v>51-60%</v>
      </c>
    </row>
    <row r="864" spans="1:12">
      <c r="A864" t="s">
        <v>7182</v>
      </c>
      <c r="B864" t="s">
        <v>7183</v>
      </c>
      <c r="C864" t="s">
        <v>2948</v>
      </c>
      <c r="D864" s="2">
        <v>2499</v>
      </c>
      <c r="E864" s="2">
        <v>5999</v>
      </c>
      <c r="F864" s="1">
        <v>0.57999999999999996</v>
      </c>
      <c r="G864">
        <v>4.0999999999999996</v>
      </c>
      <c r="H864" s="4">
        <v>5852</v>
      </c>
      <c r="I864" t="str">
        <f t="shared" si="52"/>
        <v>yes</v>
      </c>
      <c r="J864">
        <f t="shared" si="53"/>
        <v>24595.899999999998</v>
      </c>
      <c r="K864" t="str">
        <f t="shared" si="54"/>
        <v>&gt;#500</v>
      </c>
      <c r="L864" t="str">
        <f t="shared" si="55"/>
        <v>51-60%</v>
      </c>
    </row>
    <row r="865" spans="1:12">
      <c r="A865" t="s">
        <v>7192</v>
      </c>
      <c r="B865" t="s">
        <v>7193</v>
      </c>
      <c r="C865" t="s">
        <v>7194</v>
      </c>
      <c r="D865">
        <v>199</v>
      </c>
      <c r="E865">
        <v>999</v>
      </c>
      <c r="F865" s="1">
        <v>0.8</v>
      </c>
      <c r="G865">
        <v>4.2</v>
      </c>
      <c r="H865" s="4">
        <v>362</v>
      </c>
      <c r="I865" t="str">
        <f t="shared" si="52"/>
        <v>yes</v>
      </c>
      <c r="J865">
        <f t="shared" si="53"/>
        <v>4195.8</v>
      </c>
      <c r="K865" t="str">
        <f t="shared" si="54"/>
        <v>&lt;#200</v>
      </c>
      <c r="L865" t="str">
        <f t="shared" si="55"/>
        <v>71-80%</v>
      </c>
    </row>
    <row r="866" spans="1:12">
      <c r="A866" t="s">
        <v>7203</v>
      </c>
      <c r="B866" t="s">
        <v>7204</v>
      </c>
      <c r="C866" t="s">
        <v>3024</v>
      </c>
      <c r="D866">
        <v>939</v>
      </c>
      <c r="E866" s="2">
        <v>1800</v>
      </c>
      <c r="F866" s="1">
        <v>0.48</v>
      </c>
      <c r="G866">
        <v>4.5</v>
      </c>
      <c r="H866" s="4">
        <v>205052</v>
      </c>
      <c r="I866" t="str">
        <f t="shared" si="52"/>
        <v>no</v>
      </c>
      <c r="J866">
        <f t="shared" si="53"/>
        <v>8100</v>
      </c>
      <c r="K866" t="str">
        <f t="shared" si="54"/>
        <v>&gt;#500</v>
      </c>
      <c r="L866" t="str">
        <f t="shared" si="55"/>
        <v>41-50%</v>
      </c>
    </row>
    <row r="867" spans="1:12">
      <c r="A867" t="s">
        <v>7213</v>
      </c>
      <c r="B867" t="s">
        <v>7214</v>
      </c>
      <c r="C867" t="s">
        <v>2948</v>
      </c>
      <c r="D867" s="2">
        <v>2499</v>
      </c>
      <c r="E867" s="2">
        <v>9999</v>
      </c>
      <c r="F867" s="1">
        <v>0.75</v>
      </c>
      <c r="G867">
        <v>4</v>
      </c>
      <c r="H867" s="4">
        <v>9090</v>
      </c>
      <c r="I867" t="str">
        <f t="shared" si="52"/>
        <v>yes</v>
      </c>
      <c r="J867">
        <f t="shared" si="53"/>
        <v>39996</v>
      </c>
      <c r="K867" t="str">
        <f t="shared" si="54"/>
        <v>&gt;#500</v>
      </c>
      <c r="L867" t="str">
        <f t="shared" si="55"/>
        <v>71-80%</v>
      </c>
    </row>
    <row r="868" spans="1:12">
      <c r="A868" t="s">
        <v>7223</v>
      </c>
      <c r="B868" t="s">
        <v>7224</v>
      </c>
      <c r="C868" t="s">
        <v>4845</v>
      </c>
      <c r="D868" s="2">
        <v>1439</v>
      </c>
      <c r="E868" s="2">
        <v>2890</v>
      </c>
      <c r="F868" s="1">
        <v>0.5</v>
      </c>
      <c r="G868">
        <v>4.5</v>
      </c>
      <c r="H868" s="4">
        <v>4099</v>
      </c>
      <c r="I868" t="str">
        <f t="shared" si="52"/>
        <v>yes</v>
      </c>
      <c r="J868">
        <f t="shared" si="53"/>
        <v>13005</v>
      </c>
      <c r="K868" t="str">
        <f t="shared" si="54"/>
        <v>&gt;#500</v>
      </c>
      <c r="L868" t="str">
        <f t="shared" si="55"/>
        <v>41-50%</v>
      </c>
    </row>
    <row r="869" spans="1:12">
      <c r="A869" t="s">
        <v>7233</v>
      </c>
      <c r="B869" t="s">
        <v>7234</v>
      </c>
      <c r="C869" t="s">
        <v>3066</v>
      </c>
      <c r="D869" s="2">
        <v>1099</v>
      </c>
      <c r="E869" s="2">
        <v>5999</v>
      </c>
      <c r="F869" s="1">
        <v>0.82</v>
      </c>
      <c r="G869">
        <v>3.5</v>
      </c>
      <c r="H869" s="4">
        <v>12966</v>
      </c>
      <c r="I869" t="str">
        <f t="shared" si="52"/>
        <v>yes</v>
      </c>
      <c r="J869">
        <f t="shared" si="53"/>
        <v>20996.5</v>
      </c>
      <c r="K869" t="str">
        <f t="shared" si="54"/>
        <v>&gt;#500</v>
      </c>
      <c r="L869" t="str">
        <f t="shared" si="55"/>
        <v>81-90%</v>
      </c>
    </row>
    <row r="870" spans="1:12">
      <c r="A870" t="s">
        <v>7242</v>
      </c>
      <c r="B870" t="s">
        <v>7243</v>
      </c>
      <c r="C870" t="s">
        <v>5623</v>
      </c>
      <c r="D870">
        <v>157</v>
      </c>
      <c r="E870">
        <v>160</v>
      </c>
      <c r="F870" s="1">
        <v>0.02</v>
      </c>
      <c r="G870">
        <v>4.5</v>
      </c>
      <c r="H870" s="4">
        <v>4428</v>
      </c>
      <c r="I870" t="str">
        <f t="shared" si="52"/>
        <v>no</v>
      </c>
      <c r="J870">
        <f t="shared" si="53"/>
        <v>720</v>
      </c>
      <c r="K870" t="str">
        <f t="shared" si="54"/>
        <v>&lt;#200</v>
      </c>
      <c r="L870" t="str">
        <f t="shared" si="55"/>
        <v>0-10%</v>
      </c>
    </row>
    <row r="871" spans="1:12">
      <c r="A871" t="s">
        <v>420</v>
      </c>
      <c r="B871" t="s">
        <v>421</v>
      </c>
      <c r="C871" t="s">
        <v>98</v>
      </c>
      <c r="D871">
        <v>999</v>
      </c>
      <c r="E871" s="2">
        <v>1599</v>
      </c>
      <c r="F871" s="1">
        <v>0.38</v>
      </c>
      <c r="G871">
        <v>4.3</v>
      </c>
      <c r="H871" s="4">
        <v>12093</v>
      </c>
      <c r="I871" t="str">
        <f t="shared" si="52"/>
        <v>no</v>
      </c>
      <c r="J871">
        <f t="shared" si="53"/>
        <v>6875.7</v>
      </c>
      <c r="K871" t="str">
        <f t="shared" si="54"/>
        <v>&gt;#500</v>
      </c>
      <c r="L871" t="str">
        <f t="shared" si="55"/>
        <v>31-40%</v>
      </c>
    </row>
    <row r="872" spans="1:12">
      <c r="A872" t="s">
        <v>7254</v>
      </c>
      <c r="B872" t="s">
        <v>7255</v>
      </c>
      <c r="C872" t="s">
        <v>5275</v>
      </c>
      <c r="D872">
        <v>115</v>
      </c>
      <c r="E872">
        <v>999</v>
      </c>
      <c r="F872" s="1">
        <v>0.88</v>
      </c>
      <c r="G872">
        <v>3.3</v>
      </c>
      <c r="H872" s="4">
        <v>5692</v>
      </c>
      <c r="I872" t="str">
        <f t="shared" si="52"/>
        <v>yes</v>
      </c>
      <c r="J872">
        <f t="shared" si="53"/>
        <v>3296.7</v>
      </c>
      <c r="K872" t="str">
        <f t="shared" si="54"/>
        <v>&lt;#200</v>
      </c>
      <c r="L872" t="str">
        <f t="shared" si="55"/>
        <v>81-90%</v>
      </c>
    </row>
    <row r="873" spans="1:12">
      <c r="A873" t="s">
        <v>7264</v>
      </c>
      <c r="B873" t="s">
        <v>7265</v>
      </c>
      <c r="C873" t="s">
        <v>4856</v>
      </c>
      <c r="D873">
        <v>175</v>
      </c>
      <c r="E873">
        <v>499</v>
      </c>
      <c r="F873" s="1">
        <v>0.65</v>
      </c>
      <c r="G873">
        <v>4.0999999999999996</v>
      </c>
      <c r="H873" s="4">
        <v>21</v>
      </c>
      <c r="I873" t="str">
        <f t="shared" si="52"/>
        <v>yes</v>
      </c>
      <c r="J873">
        <f t="shared" si="53"/>
        <v>2045.8999999999999</v>
      </c>
      <c r="K873" t="str">
        <f t="shared" si="54"/>
        <v>&lt;#200</v>
      </c>
      <c r="L873" t="str">
        <f t="shared" si="55"/>
        <v>61-70%</v>
      </c>
    </row>
    <row r="874" spans="1:12">
      <c r="A874" t="s">
        <v>7274</v>
      </c>
      <c r="B874" t="s">
        <v>7275</v>
      </c>
      <c r="C874" t="s">
        <v>5904</v>
      </c>
      <c r="D874" s="2">
        <v>1999</v>
      </c>
      <c r="E874" s="2">
        <v>4700</v>
      </c>
      <c r="F874" s="1">
        <v>0.56999999999999995</v>
      </c>
      <c r="G874">
        <v>3.8</v>
      </c>
      <c r="H874" s="4">
        <v>1880</v>
      </c>
      <c r="I874" t="str">
        <f t="shared" si="52"/>
        <v>yes</v>
      </c>
      <c r="J874">
        <f t="shared" si="53"/>
        <v>17860</v>
      </c>
      <c r="K874" t="str">
        <f t="shared" si="54"/>
        <v>&gt;#500</v>
      </c>
      <c r="L874" t="str">
        <f t="shared" si="55"/>
        <v>51-60%</v>
      </c>
    </row>
    <row r="875" spans="1:12">
      <c r="A875" t="s">
        <v>7284</v>
      </c>
      <c r="B875" t="s">
        <v>7285</v>
      </c>
      <c r="C875" t="s">
        <v>7286</v>
      </c>
      <c r="D875" s="2">
        <v>3999</v>
      </c>
      <c r="E875" s="3">
        <v>4332.96</v>
      </c>
      <c r="F875" s="1">
        <v>0.08</v>
      </c>
      <c r="G875">
        <v>3.5</v>
      </c>
      <c r="H875" s="4">
        <v>21762</v>
      </c>
      <c r="I875" t="str">
        <f t="shared" si="52"/>
        <v>no</v>
      </c>
      <c r="J875">
        <f t="shared" si="53"/>
        <v>15165.36</v>
      </c>
      <c r="K875" t="str">
        <f t="shared" si="54"/>
        <v>&gt;#500</v>
      </c>
      <c r="L875" t="str">
        <f t="shared" si="55"/>
        <v>0-10%</v>
      </c>
    </row>
    <row r="876" spans="1:12">
      <c r="A876" t="s">
        <v>7295</v>
      </c>
      <c r="B876" t="s">
        <v>7296</v>
      </c>
      <c r="C876" t="s">
        <v>5443</v>
      </c>
      <c r="D876">
        <v>899</v>
      </c>
      <c r="E876" s="2">
        <v>1800</v>
      </c>
      <c r="F876" s="1">
        <v>0.5</v>
      </c>
      <c r="G876">
        <v>4.0999999999999996</v>
      </c>
      <c r="H876" s="4">
        <v>22375</v>
      </c>
      <c r="I876" t="str">
        <f t="shared" si="52"/>
        <v>yes</v>
      </c>
      <c r="J876">
        <f t="shared" si="53"/>
        <v>7379.9999999999991</v>
      </c>
      <c r="K876" t="str">
        <f t="shared" si="54"/>
        <v>&gt;#500</v>
      </c>
      <c r="L876" t="str">
        <f t="shared" si="55"/>
        <v>41-50%</v>
      </c>
    </row>
    <row r="877" spans="1:12">
      <c r="A877" t="s">
        <v>7305</v>
      </c>
      <c r="B877" t="s">
        <v>7306</v>
      </c>
      <c r="C877" t="s">
        <v>5358</v>
      </c>
      <c r="D877">
        <v>299</v>
      </c>
      <c r="E877">
        <v>990</v>
      </c>
      <c r="F877" s="1">
        <v>0.7</v>
      </c>
      <c r="G877">
        <v>4.5</v>
      </c>
      <c r="H877" s="4">
        <v>2453</v>
      </c>
      <c r="I877" t="str">
        <f t="shared" si="52"/>
        <v>yes</v>
      </c>
      <c r="J877">
        <f t="shared" si="53"/>
        <v>4455</v>
      </c>
      <c r="K877" t="str">
        <f t="shared" si="54"/>
        <v>#200-#500</v>
      </c>
      <c r="L877" t="str">
        <f t="shared" si="55"/>
        <v>61-70%</v>
      </c>
    </row>
    <row r="878" spans="1:12">
      <c r="A878" t="s">
        <v>7315</v>
      </c>
      <c r="B878" t="s">
        <v>7316</v>
      </c>
      <c r="C878" t="s">
        <v>4856</v>
      </c>
      <c r="D878" s="2">
        <v>3303</v>
      </c>
      <c r="E878" s="2">
        <v>4699</v>
      </c>
      <c r="F878" s="1">
        <v>0.3</v>
      </c>
      <c r="G878">
        <v>4.4000000000000004</v>
      </c>
      <c r="H878" s="4">
        <v>13544</v>
      </c>
      <c r="I878" t="str">
        <f t="shared" si="52"/>
        <v>no</v>
      </c>
      <c r="J878">
        <f t="shared" si="53"/>
        <v>20675.600000000002</v>
      </c>
      <c r="K878" t="str">
        <f t="shared" si="54"/>
        <v>&gt;#500</v>
      </c>
      <c r="L878" t="str">
        <f t="shared" si="55"/>
        <v>21-30%</v>
      </c>
    </row>
    <row r="879" spans="1:12">
      <c r="A879" t="s">
        <v>7325</v>
      </c>
      <c r="B879" t="s">
        <v>7326</v>
      </c>
      <c r="C879" t="s">
        <v>6577</v>
      </c>
      <c r="D879" s="2">
        <v>1890</v>
      </c>
      <c r="E879" s="2">
        <v>5490</v>
      </c>
      <c r="F879" s="1">
        <v>0.66</v>
      </c>
      <c r="G879">
        <v>4.0999999999999996</v>
      </c>
      <c r="H879" s="4">
        <v>10976</v>
      </c>
      <c r="I879" t="str">
        <f t="shared" si="52"/>
        <v>yes</v>
      </c>
      <c r="J879">
        <f t="shared" si="53"/>
        <v>22508.999999999996</v>
      </c>
      <c r="K879" t="str">
        <f t="shared" si="54"/>
        <v>&gt;#500</v>
      </c>
      <c r="L879" t="str">
        <f t="shared" si="55"/>
        <v>61-70%</v>
      </c>
    </row>
    <row r="880" spans="1:12">
      <c r="A880" t="s">
        <v>7335</v>
      </c>
      <c r="B880" t="s">
        <v>7336</v>
      </c>
      <c r="C880" t="s">
        <v>6232</v>
      </c>
      <c r="D880">
        <v>90</v>
      </c>
      <c r="E880">
        <v>100</v>
      </c>
      <c r="F880" s="1">
        <v>0.1</v>
      </c>
      <c r="G880">
        <v>4.3</v>
      </c>
      <c r="H880" s="4">
        <v>3061</v>
      </c>
      <c r="I880" t="str">
        <f t="shared" si="52"/>
        <v>no</v>
      </c>
      <c r="J880">
        <f t="shared" si="53"/>
        <v>430</v>
      </c>
      <c r="K880" t="str">
        <f t="shared" si="54"/>
        <v>&lt;#200</v>
      </c>
      <c r="L880" t="str">
        <f t="shared" si="55"/>
        <v>0-10%</v>
      </c>
    </row>
    <row r="881" spans="1:12">
      <c r="A881" t="s">
        <v>7345</v>
      </c>
      <c r="B881" t="s">
        <v>7346</v>
      </c>
      <c r="C881" t="s">
        <v>3066</v>
      </c>
      <c r="D881" s="2">
        <v>1599</v>
      </c>
      <c r="E881" s="2">
        <v>2790</v>
      </c>
      <c r="F881" s="1">
        <v>0.43</v>
      </c>
      <c r="G881">
        <v>3.6</v>
      </c>
      <c r="H881" s="4">
        <v>2272</v>
      </c>
      <c r="I881" t="str">
        <f t="shared" si="52"/>
        <v>no</v>
      </c>
      <c r="J881">
        <f t="shared" si="53"/>
        <v>10044</v>
      </c>
      <c r="K881" t="str">
        <f t="shared" si="54"/>
        <v>&gt;#500</v>
      </c>
      <c r="L881" t="str">
        <f t="shared" si="55"/>
        <v>41-50%</v>
      </c>
    </row>
    <row r="882" spans="1:12">
      <c r="A882" t="s">
        <v>7355</v>
      </c>
      <c r="B882" t="s">
        <v>7356</v>
      </c>
      <c r="C882" t="s">
        <v>6606</v>
      </c>
      <c r="D882">
        <v>599</v>
      </c>
      <c r="E882">
        <v>999</v>
      </c>
      <c r="F882" s="1">
        <v>0.4</v>
      </c>
      <c r="G882">
        <v>4</v>
      </c>
      <c r="H882" s="4">
        <v>7601</v>
      </c>
      <c r="I882" t="str">
        <f t="shared" si="52"/>
        <v>no</v>
      </c>
      <c r="J882">
        <f t="shared" si="53"/>
        <v>3996</v>
      </c>
      <c r="K882" t="str">
        <f t="shared" si="54"/>
        <v>&gt;#500</v>
      </c>
      <c r="L882" t="str">
        <f t="shared" si="55"/>
        <v>31-40%</v>
      </c>
    </row>
    <row r="883" spans="1:12">
      <c r="A883" t="s">
        <v>445</v>
      </c>
      <c r="B883" t="s">
        <v>446</v>
      </c>
      <c r="C883" t="s">
        <v>98</v>
      </c>
      <c r="D883">
        <v>507</v>
      </c>
      <c r="E883" s="2">
        <v>1208</v>
      </c>
      <c r="F883" s="1">
        <v>0.57999999999999996</v>
      </c>
      <c r="G883">
        <v>4.0999999999999996</v>
      </c>
      <c r="H883" s="4">
        <v>8131</v>
      </c>
      <c r="I883" t="str">
        <f t="shared" si="52"/>
        <v>yes</v>
      </c>
      <c r="J883">
        <f t="shared" si="53"/>
        <v>4952.7999999999993</v>
      </c>
      <c r="K883" t="str">
        <f t="shared" si="54"/>
        <v>&gt;#500</v>
      </c>
      <c r="L883" t="str">
        <f t="shared" si="55"/>
        <v>51-60%</v>
      </c>
    </row>
    <row r="884" spans="1:12">
      <c r="A884" t="s">
        <v>7367</v>
      </c>
      <c r="B884" t="s">
        <v>7368</v>
      </c>
      <c r="C884" t="s">
        <v>5358</v>
      </c>
      <c r="D884">
        <v>425</v>
      </c>
      <c r="E884">
        <v>899</v>
      </c>
      <c r="F884" s="1">
        <v>0.53</v>
      </c>
      <c r="G884">
        <v>4.5</v>
      </c>
      <c r="H884" s="4">
        <v>4219</v>
      </c>
      <c r="I884" t="str">
        <f t="shared" si="52"/>
        <v>yes</v>
      </c>
      <c r="J884">
        <f t="shared" si="53"/>
        <v>4045.5</v>
      </c>
      <c r="K884" t="str">
        <f t="shared" si="54"/>
        <v>#200-#500</v>
      </c>
      <c r="L884" t="str">
        <f t="shared" si="55"/>
        <v>51-60%</v>
      </c>
    </row>
    <row r="885" spans="1:12">
      <c r="A885" t="s">
        <v>7377</v>
      </c>
      <c r="B885" t="s">
        <v>7378</v>
      </c>
      <c r="C885" t="s">
        <v>4425</v>
      </c>
      <c r="D885" s="2">
        <v>1499</v>
      </c>
      <c r="E885" s="2">
        <v>3999</v>
      </c>
      <c r="F885" s="1">
        <v>0.63</v>
      </c>
      <c r="G885">
        <v>4.2</v>
      </c>
      <c r="H885" s="4">
        <v>42775</v>
      </c>
      <c r="I885" t="str">
        <f t="shared" si="52"/>
        <v>yes</v>
      </c>
      <c r="J885">
        <f t="shared" si="53"/>
        <v>16795.8</v>
      </c>
      <c r="K885" t="str">
        <f t="shared" si="54"/>
        <v>&gt;#500</v>
      </c>
      <c r="L885" t="str">
        <f t="shared" si="55"/>
        <v>61-70%</v>
      </c>
    </row>
    <row r="886" spans="1:12">
      <c r="A886" t="s">
        <v>7386</v>
      </c>
      <c r="B886" t="s">
        <v>7387</v>
      </c>
      <c r="C886" t="s">
        <v>7068</v>
      </c>
      <c r="D886">
        <v>549</v>
      </c>
      <c r="E886" s="2">
        <v>2499</v>
      </c>
      <c r="F886" s="1">
        <v>0.78</v>
      </c>
      <c r="G886">
        <v>4.3</v>
      </c>
      <c r="H886" s="4">
        <v>5556</v>
      </c>
      <c r="I886" t="str">
        <f t="shared" si="52"/>
        <v>yes</v>
      </c>
      <c r="J886">
        <f t="shared" si="53"/>
        <v>10745.699999999999</v>
      </c>
      <c r="K886" t="str">
        <f t="shared" si="54"/>
        <v>&gt;#500</v>
      </c>
      <c r="L886" t="str">
        <f t="shared" si="55"/>
        <v>71-80%</v>
      </c>
    </row>
    <row r="887" spans="1:12">
      <c r="A887" t="s">
        <v>471</v>
      </c>
      <c r="B887" t="s">
        <v>472</v>
      </c>
      <c r="C887" t="s">
        <v>18</v>
      </c>
      <c r="D887">
        <v>199</v>
      </c>
      <c r="E887">
        <v>395</v>
      </c>
      <c r="F887" s="1">
        <v>0.5</v>
      </c>
      <c r="G887">
        <v>4.2</v>
      </c>
      <c r="H887" s="4">
        <v>92595</v>
      </c>
      <c r="I887" t="str">
        <f t="shared" si="52"/>
        <v>yes</v>
      </c>
      <c r="J887">
        <f t="shared" si="53"/>
        <v>1659</v>
      </c>
      <c r="K887" t="str">
        <f t="shared" si="54"/>
        <v>&lt;#200</v>
      </c>
      <c r="L887" t="str">
        <f t="shared" si="55"/>
        <v>41-50%</v>
      </c>
    </row>
    <row r="888" spans="1:12">
      <c r="A888" t="s">
        <v>7397</v>
      </c>
      <c r="B888" t="s">
        <v>7398</v>
      </c>
      <c r="C888" t="s">
        <v>4845</v>
      </c>
      <c r="D888" s="2">
        <v>1295</v>
      </c>
      <c r="E888" s="2">
        <v>1645</v>
      </c>
      <c r="F888" s="1">
        <v>0.21</v>
      </c>
      <c r="G888">
        <v>4.5999999999999996</v>
      </c>
      <c r="H888" s="4">
        <v>12375</v>
      </c>
      <c r="I888" t="str">
        <f t="shared" si="52"/>
        <v>no</v>
      </c>
      <c r="J888">
        <f t="shared" si="53"/>
        <v>7566.9999999999991</v>
      </c>
      <c r="K888" t="str">
        <f t="shared" si="54"/>
        <v>&gt;#500</v>
      </c>
      <c r="L888" t="str">
        <f t="shared" si="55"/>
        <v>21-30%</v>
      </c>
    </row>
    <row r="889" spans="1:12">
      <c r="A889" t="s">
        <v>7407</v>
      </c>
      <c r="B889" t="s">
        <v>7408</v>
      </c>
      <c r="C889" t="s">
        <v>5347</v>
      </c>
      <c r="D889">
        <v>310</v>
      </c>
      <c r="E889">
        <v>310</v>
      </c>
      <c r="F889" s="1">
        <v>0</v>
      </c>
      <c r="G889">
        <v>4.5</v>
      </c>
      <c r="H889" s="4">
        <v>5882</v>
      </c>
      <c r="I889" t="str">
        <f t="shared" si="52"/>
        <v>no</v>
      </c>
      <c r="J889">
        <f t="shared" si="53"/>
        <v>1395</v>
      </c>
      <c r="K889" t="str">
        <f t="shared" si="54"/>
        <v>#200-#500</v>
      </c>
      <c r="L889" t="str">
        <f t="shared" si="55"/>
        <v>0-10%</v>
      </c>
    </row>
    <row r="890" spans="1:12">
      <c r="A890" t="s">
        <v>4448</v>
      </c>
      <c r="B890" t="s">
        <v>4449</v>
      </c>
      <c r="C890" t="s">
        <v>4450</v>
      </c>
      <c r="D890">
        <v>149</v>
      </c>
      <c r="E890">
        <v>149</v>
      </c>
      <c r="F890" s="1">
        <v>0</v>
      </c>
      <c r="G890">
        <v>4.3</v>
      </c>
      <c r="H890" s="4">
        <v>10833</v>
      </c>
      <c r="I890" t="str">
        <f t="shared" si="52"/>
        <v>no</v>
      </c>
      <c r="J890">
        <f t="shared" si="53"/>
        <v>640.69999999999993</v>
      </c>
      <c r="K890" t="str">
        <f t="shared" si="54"/>
        <v>&lt;#200</v>
      </c>
      <c r="L890" t="str">
        <f t="shared" si="55"/>
        <v>0-10%</v>
      </c>
    </row>
    <row r="891" spans="1:12">
      <c r="A891" t="s">
        <v>7419</v>
      </c>
      <c r="B891" t="s">
        <v>7420</v>
      </c>
      <c r="C891" t="s">
        <v>5102</v>
      </c>
      <c r="D891" s="2">
        <v>1149</v>
      </c>
      <c r="E891" s="2">
        <v>1499</v>
      </c>
      <c r="F891" s="1">
        <v>0.23</v>
      </c>
      <c r="G891">
        <v>4.0999999999999996</v>
      </c>
      <c r="H891" s="4">
        <v>10443</v>
      </c>
      <c r="I891" t="str">
        <f t="shared" si="52"/>
        <v>no</v>
      </c>
      <c r="J891">
        <f t="shared" si="53"/>
        <v>6145.9</v>
      </c>
      <c r="K891" t="str">
        <f t="shared" si="54"/>
        <v>&gt;#500</v>
      </c>
      <c r="L891" t="str">
        <f t="shared" si="55"/>
        <v>21-30%</v>
      </c>
    </row>
    <row r="892" spans="1:12">
      <c r="A892" t="s">
        <v>7429</v>
      </c>
      <c r="B892" t="s">
        <v>7430</v>
      </c>
      <c r="C892" t="s">
        <v>4876</v>
      </c>
      <c r="D892">
        <v>499</v>
      </c>
      <c r="E892" s="2">
        <v>1299</v>
      </c>
      <c r="F892" s="1">
        <v>0.62</v>
      </c>
      <c r="G892">
        <v>4.5</v>
      </c>
      <c r="H892" s="4">
        <v>434</v>
      </c>
      <c r="I892" t="str">
        <f t="shared" si="52"/>
        <v>yes</v>
      </c>
      <c r="J892">
        <f t="shared" si="53"/>
        <v>5845.5</v>
      </c>
      <c r="K892" t="str">
        <f t="shared" si="54"/>
        <v>#200-#500</v>
      </c>
      <c r="L892" t="str">
        <f t="shared" si="55"/>
        <v>61-70%</v>
      </c>
    </row>
    <row r="893" spans="1:12">
      <c r="A893" t="s">
        <v>7439</v>
      </c>
      <c r="B893" t="s">
        <v>7440</v>
      </c>
      <c r="C893" t="s">
        <v>3066</v>
      </c>
      <c r="D893">
        <v>999</v>
      </c>
      <c r="E893" s="2">
        <v>4199</v>
      </c>
      <c r="F893" s="1">
        <v>0.76</v>
      </c>
      <c r="G893">
        <v>3.5</v>
      </c>
      <c r="H893" s="4">
        <v>1913</v>
      </c>
      <c r="I893" t="str">
        <f t="shared" si="52"/>
        <v>yes</v>
      </c>
      <c r="J893">
        <f t="shared" si="53"/>
        <v>14696.5</v>
      </c>
      <c r="K893" t="str">
        <f t="shared" si="54"/>
        <v>&gt;#500</v>
      </c>
      <c r="L893" t="str">
        <f t="shared" si="55"/>
        <v>71-80%</v>
      </c>
    </row>
    <row r="894" spans="1:12">
      <c r="A894" t="s">
        <v>7449</v>
      </c>
      <c r="B894" t="s">
        <v>7450</v>
      </c>
      <c r="C894" t="s">
        <v>6733</v>
      </c>
      <c r="D894" s="2">
        <v>1709</v>
      </c>
      <c r="E894" s="2">
        <v>4000</v>
      </c>
      <c r="F894" s="1">
        <v>0.56999999999999995</v>
      </c>
      <c r="G894">
        <v>4.4000000000000004</v>
      </c>
      <c r="H894" s="4">
        <v>3029</v>
      </c>
      <c r="I894" t="str">
        <f t="shared" si="52"/>
        <v>yes</v>
      </c>
      <c r="J894">
        <f t="shared" si="53"/>
        <v>17600</v>
      </c>
      <c r="K894" t="str">
        <f t="shared" si="54"/>
        <v>&gt;#500</v>
      </c>
      <c r="L894" t="str">
        <f t="shared" si="55"/>
        <v>51-60%</v>
      </c>
    </row>
    <row r="895" spans="1:12">
      <c r="A895" t="s">
        <v>7459</v>
      </c>
      <c r="B895" t="s">
        <v>7460</v>
      </c>
      <c r="C895" t="s">
        <v>5058</v>
      </c>
      <c r="D895">
        <v>250</v>
      </c>
      <c r="E895">
        <v>250</v>
      </c>
      <c r="F895" s="1">
        <v>0</v>
      </c>
      <c r="G895">
        <v>4.2</v>
      </c>
      <c r="H895" s="4">
        <v>2628</v>
      </c>
      <c r="I895" t="str">
        <f t="shared" si="52"/>
        <v>no</v>
      </c>
      <c r="J895">
        <f t="shared" si="53"/>
        <v>1050</v>
      </c>
      <c r="K895" t="str">
        <f t="shared" si="54"/>
        <v>#200-#500</v>
      </c>
      <c r="L895" t="str">
        <f t="shared" si="55"/>
        <v>0-10%</v>
      </c>
    </row>
    <row r="896" spans="1:12">
      <c r="A896" t="s">
        <v>481</v>
      </c>
      <c r="B896" t="s">
        <v>482</v>
      </c>
      <c r="C896" t="s">
        <v>98</v>
      </c>
      <c r="D896" s="2">
        <v>1199</v>
      </c>
      <c r="E896" s="2">
        <v>2199</v>
      </c>
      <c r="F896" s="1">
        <v>0.45</v>
      </c>
      <c r="G896">
        <v>4.4000000000000004</v>
      </c>
      <c r="H896" s="4">
        <v>24780</v>
      </c>
      <c r="I896" t="str">
        <f t="shared" si="52"/>
        <v>no</v>
      </c>
      <c r="J896">
        <f t="shared" si="53"/>
        <v>9675.6</v>
      </c>
      <c r="K896" t="str">
        <f t="shared" si="54"/>
        <v>&gt;#500</v>
      </c>
      <c r="L896" t="str">
        <f t="shared" si="55"/>
        <v>41-50%</v>
      </c>
    </row>
    <row r="897" spans="1:12">
      <c r="A897" t="s">
        <v>7470</v>
      </c>
      <c r="B897" t="s">
        <v>7471</v>
      </c>
      <c r="C897" t="s">
        <v>7472</v>
      </c>
      <c r="D897">
        <v>90</v>
      </c>
      <c r="E897">
        <v>100</v>
      </c>
      <c r="F897" s="1">
        <v>0.1</v>
      </c>
      <c r="G897">
        <v>4.4000000000000004</v>
      </c>
      <c r="H897" s="4">
        <v>10718</v>
      </c>
      <c r="I897" t="str">
        <f t="shared" si="52"/>
        <v>no</v>
      </c>
      <c r="J897">
        <f t="shared" si="53"/>
        <v>440.00000000000006</v>
      </c>
      <c r="K897" t="str">
        <f t="shared" si="54"/>
        <v>&lt;#200</v>
      </c>
      <c r="L897" t="str">
        <f t="shared" si="55"/>
        <v>0-10%</v>
      </c>
    </row>
    <row r="898" spans="1:12">
      <c r="A898" t="s">
        <v>7481</v>
      </c>
      <c r="B898" t="s">
        <v>7482</v>
      </c>
      <c r="C898" t="s">
        <v>3867</v>
      </c>
      <c r="D898" s="2">
        <v>2025</v>
      </c>
      <c r="E898" s="2">
        <v>5999</v>
      </c>
      <c r="F898" s="1">
        <v>0.66</v>
      </c>
      <c r="G898">
        <v>4.2</v>
      </c>
      <c r="H898" s="4">
        <v>6233</v>
      </c>
      <c r="I898" t="str">
        <f t="shared" ref="I898:I961" si="56">IF(F898&gt;=0.5,"yes","no")</f>
        <v>yes</v>
      </c>
      <c r="J898">
        <f t="shared" si="53"/>
        <v>25195.8</v>
      </c>
      <c r="K898" t="str">
        <f t="shared" si="54"/>
        <v>&gt;#500</v>
      </c>
      <c r="L898" t="str">
        <f t="shared" si="55"/>
        <v>61-70%</v>
      </c>
    </row>
    <row r="899" spans="1:12">
      <c r="A899" t="s">
        <v>7491</v>
      </c>
      <c r="B899" t="s">
        <v>7492</v>
      </c>
      <c r="C899" t="s">
        <v>5336</v>
      </c>
      <c r="D899" s="2">
        <v>1495</v>
      </c>
      <c r="E899" s="2">
        <v>1995</v>
      </c>
      <c r="F899" s="1">
        <v>0.25</v>
      </c>
      <c r="G899">
        <v>4.5</v>
      </c>
      <c r="H899" s="4">
        <v>10541</v>
      </c>
      <c r="I899" t="str">
        <f t="shared" si="56"/>
        <v>no</v>
      </c>
      <c r="J899">
        <f t="shared" ref="J899:J962" si="57">E899*G899</f>
        <v>8977.5</v>
      </c>
      <c r="K899" t="str">
        <f t="shared" ref="K899:K962" si="58">IF(D899&lt;200,"&lt;#200",IF(D899&lt;=500,"#200-#500","&gt;#500"))</f>
        <v>&gt;#500</v>
      </c>
      <c r="L899" t="str">
        <f t="shared" ref="L899:L962" si="59">IF(F899&lt;=0.1,"0-10%",IF(F899&lt;=0.2,"11-20%",IF(F899&lt;=0.3,"21-30%",IF(F899&lt;=0.4,"31-40%",IF(F899&lt;=0.5,"41-50%",IF(F899&lt;=0.6,"51-60%",IF(F899&lt;=0.7,"61-70%",IF(F899&lt;=0.8,"71-80%",IF(F899&lt;=0.9,"81-90%","91-100%")))))))))</f>
        <v>21-30%</v>
      </c>
    </row>
    <row r="900" spans="1:12">
      <c r="A900" t="s">
        <v>496</v>
      </c>
      <c r="B900" t="s">
        <v>497</v>
      </c>
      <c r="C900" t="s">
        <v>18</v>
      </c>
      <c r="D900">
        <v>799</v>
      </c>
      <c r="E900" s="2">
        <v>2100</v>
      </c>
      <c r="F900" s="1">
        <v>0.62</v>
      </c>
      <c r="G900">
        <v>4.3</v>
      </c>
      <c r="H900" s="4">
        <v>8188</v>
      </c>
      <c r="I900" t="str">
        <f t="shared" si="56"/>
        <v>yes</v>
      </c>
      <c r="J900">
        <f t="shared" si="57"/>
        <v>9030</v>
      </c>
      <c r="K900" t="str">
        <f t="shared" si="58"/>
        <v>&gt;#500</v>
      </c>
      <c r="L900" t="str">
        <f t="shared" si="59"/>
        <v>61-70%</v>
      </c>
    </row>
    <row r="901" spans="1:12">
      <c r="A901" t="s">
        <v>7503</v>
      </c>
      <c r="B901" t="s">
        <v>7504</v>
      </c>
      <c r="C901" t="s">
        <v>5515</v>
      </c>
      <c r="D901">
        <v>899</v>
      </c>
      <c r="E901" s="2">
        <v>1199</v>
      </c>
      <c r="F901" s="1">
        <v>0.25</v>
      </c>
      <c r="G901">
        <v>3.8</v>
      </c>
      <c r="H901" s="4">
        <v>10751</v>
      </c>
      <c r="I901" t="str">
        <f t="shared" si="56"/>
        <v>no</v>
      </c>
      <c r="J901">
        <f t="shared" si="57"/>
        <v>4556.2</v>
      </c>
      <c r="K901" t="str">
        <f t="shared" si="58"/>
        <v>&gt;#500</v>
      </c>
      <c r="L901" t="str">
        <f t="shared" si="59"/>
        <v>21-30%</v>
      </c>
    </row>
    <row r="902" spans="1:12">
      <c r="A902" t="s">
        <v>7513</v>
      </c>
      <c r="B902" t="s">
        <v>7514</v>
      </c>
      <c r="C902" t="s">
        <v>7515</v>
      </c>
      <c r="D902">
        <v>349</v>
      </c>
      <c r="E902">
        <v>999</v>
      </c>
      <c r="F902" s="1">
        <v>0.65</v>
      </c>
      <c r="G902">
        <v>3.9</v>
      </c>
      <c r="H902" s="4">
        <v>817</v>
      </c>
      <c r="I902" t="str">
        <f t="shared" si="56"/>
        <v>yes</v>
      </c>
      <c r="J902">
        <f t="shared" si="57"/>
        <v>3896.1</v>
      </c>
      <c r="K902" t="str">
        <f t="shared" si="58"/>
        <v>#200-#500</v>
      </c>
      <c r="L902" t="str">
        <f t="shared" si="59"/>
        <v>61-70%</v>
      </c>
    </row>
    <row r="903" spans="1:12">
      <c r="A903" t="s">
        <v>7524</v>
      </c>
      <c r="B903" t="s">
        <v>7525</v>
      </c>
      <c r="C903" t="s">
        <v>2979</v>
      </c>
      <c r="D903">
        <v>900</v>
      </c>
      <c r="E903" s="2">
        <v>2499</v>
      </c>
      <c r="F903" s="1">
        <v>0.64</v>
      </c>
      <c r="G903">
        <v>4</v>
      </c>
      <c r="H903" s="4">
        <v>36384</v>
      </c>
      <c r="I903" t="str">
        <f t="shared" si="56"/>
        <v>yes</v>
      </c>
      <c r="J903">
        <f t="shared" si="57"/>
        <v>9996</v>
      </c>
      <c r="K903" t="str">
        <f t="shared" si="58"/>
        <v>&gt;#500</v>
      </c>
      <c r="L903" t="str">
        <f t="shared" si="59"/>
        <v>61-70%</v>
      </c>
    </row>
    <row r="904" spans="1:12">
      <c r="A904" t="s">
        <v>7529</v>
      </c>
      <c r="B904" t="s">
        <v>7530</v>
      </c>
      <c r="C904" t="s">
        <v>5904</v>
      </c>
      <c r="D904" s="2">
        <v>2490</v>
      </c>
      <c r="E904" s="2">
        <v>3990</v>
      </c>
      <c r="F904" s="1">
        <v>0.38</v>
      </c>
      <c r="G904">
        <v>4.0999999999999996</v>
      </c>
      <c r="H904" s="4">
        <v>3606</v>
      </c>
      <c r="I904" t="str">
        <f t="shared" si="56"/>
        <v>no</v>
      </c>
      <c r="J904">
        <f t="shared" si="57"/>
        <v>16358.999999999998</v>
      </c>
      <c r="K904" t="str">
        <f t="shared" si="58"/>
        <v>&gt;#500</v>
      </c>
      <c r="L904" t="str">
        <f t="shared" si="59"/>
        <v>31-40%</v>
      </c>
    </row>
    <row r="905" spans="1:12">
      <c r="A905" t="s">
        <v>7539</v>
      </c>
      <c r="B905" t="s">
        <v>7540</v>
      </c>
      <c r="C905" t="s">
        <v>5531</v>
      </c>
      <c r="D905">
        <v>116</v>
      </c>
      <c r="E905">
        <v>200</v>
      </c>
      <c r="F905" s="1">
        <v>0.42</v>
      </c>
      <c r="G905">
        <v>4.4000000000000004</v>
      </c>
      <c r="H905" s="4">
        <v>357</v>
      </c>
      <c r="I905" t="str">
        <f t="shared" si="56"/>
        <v>no</v>
      </c>
      <c r="J905">
        <f t="shared" si="57"/>
        <v>880.00000000000011</v>
      </c>
      <c r="K905" t="str">
        <f t="shared" si="58"/>
        <v>&lt;#200</v>
      </c>
      <c r="L905" t="str">
        <f t="shared" si="59"/>
        <v>41-50%</v>
      </c>
    </row>
    <row r="906" spans="1:12">
      <c r="A906" t="s">
        <v>7549</v>
      </c>
      <c r="B906" t="s">
        <v>7550</v>
      </c>
      <c r="C906" t="s">
        <v>5347</v>
      </c>
      <c r="D906">
        <v>200</v>
      </c>
      <c r="E906">
        <v>230</v>
      </c>
      <c r="F906" s="1">
        <v>0.13</v>
      </c>
      <c r="G906">
        <v>4.4000000000000004</v>
      </c>
      <c r="H906" s="4">
        <v>10170</v>
      </c>
      <c r="I906" t="str">
        <f t="shared" si="56"/>
        <v>no</v>
      </c>
      <c r="J906">
        <f t="shared" si="57"/>
        <v>1012.0000000000001</v>
      </c>
      <c r="K906" t="str">
        <f t="shared" si="58"/>
        <v>#200-#500</v>
      </c>
      <c r="L906" t="str">
        <f t="shared" si="59"/>
        <v>11-20%</v>
      </c>
    </row>
    <row r="907" spans="1:12">
      <c r="A907" t="s">
        <v>7559</v>
      </c>
      <c r="B907" t="s">
        <v>7560</v>
      </c>
      <c r="C907" t="s">
        <v>6908</v>
      </c>
      <c r="D907" s="2">
        <v>1249</v>
      </c>
      <c r="E907" s="2">
        <v>2796</v>
      </c>
      <c r="F907" s="1">
        <v>0.55000000000000004</v>
      </c>
      <c r="G907">
        <v>4.4000000000000004</v>
      </c>
      <c r="H907" s="4">
        <v>4598</v>
      </c>
      <c r="I907" t="str">
        <f t="shared" si="56"/>
        <v>yes</v>
      </c>
      <c r="J907">
        <f t="shared" si="57"/>
        <v>12302.400000000001</v>
      </c>
      <c r="K907" t="str">
        <f t="shared" si="58"/>
        <v>&gt;#500</v>
      </c>
      <c r="L907" t="str">
        <f t="shared" si="59"/>
        <v>51-60%</v>
      </c>
    </row>
    <row r="908" spans="1:12">
      <c r="A908" t="s">
        <v>7569</v>
      </c>
      <c r="B908" t="s">
        <v>7570</v>
      </c>
      <c r="C908" t="s">
        <v>7571</v>
      </c>
      <c r="D908">
        <v>649</v>
      </c>
      <c r="E908">
        <v>999</v>
      </c>
      <c r="F908" s="1">
        <v>0.35</v>
      </c>
      <c r="G908">
        <v>3.5</v>
      </c>
      <c r="H908" s="4">
        <v>7222</v>
      </c>
      <c r="I908" t="str">
        <f t="shared" si="56"/>
        <v>no</v>
      </c>
      <c r="J908">
        <f t="shared" si="57"/>
        <v>3496.5</v>
      </c>
      <c r="K908" t="str">
        <f t="shared" si="58"/>
        <v>&gt;#500</v>
      </c>
      <c r="L908" t="str">
        <f t="shared" si="59"/>
        <v>31-40%</v>
      </c>
    </row>
    <row r="909" spans="1:12">
      <c r="A909" t="s">
        <v>7580</v>
      </c>
      <c r="B909" t="s">
        <v>7581</v>
      </c>
      <c r="C909" t="s">
        <v>7582</v>
      </c>
      <c r="D909" s="2">
        <v>2649</v>
      </c>
      <c r="E909" s="2">
        <v>3499</v>
      </c>
      <c r="F909" s="1">
        <v>0.24</v>
      </c>
      <c r="G909">
        <v>4.5</v>
      </c>
      <c r="H909" s="4">
        <v>1271</v>
      </c>
      <c r="I909" t="str">
        <f t="shared" si="56"/>
        <v>no</v>
      </c>
      <c r="J909">
        <f t="shared" si="57"/>
        <v>15745.5</v>
      </c>
      <c r="K909" t="str">
        <f t="shared" si="58"/>
        <v>&gt;#500</v>
      </c>
      <c r="L909" t="str">
        <f t="shared" si="59"/>
        <v>21-30%</v>
      </c>
    </row>
    <row r="910" spans="1:12">
      <c r="A910" t="s">
        <v>516</v>
      </c>
      <c r="B910" t="s">
        <v>517</v>
      </c>
      <c r="C910" t="s">
        <v>18</v>
      </c>
      <c r="D910">
        <v>199</v>
      </c>
      <c r="E910">
        <v>349</v>
      </c>
      <c r="F910" s="1">
        <v>0.43</v>
      </c>
      <c r="G910">
        <v>4.0999999999999996</v>
      </c>
      <c r="H910" s="4">
        <v>314</v>
      </c>
      <c r="I910" t="str">
        <f t="shared" si="56"/>
        <v>no</v>
      </c>
      <c r="J910">
        <f t="shared" si="57"/>
        <v>1430.8999999999999</v>
      </c>
      <c r="K910" t="str">
        <f t="shared" si="58"/>
        <v>&lt;#200</v>
      </c>
      <c r="L910" t="str">
        <f t="shared" si="59"/>
        <v>41-50%</v>
      </c>
    </row>
    <row r="911" spans="1:12">
      <c r="A911" t="s">
        <v>7593</v>
      </c>
      <c r="B911" t="s">
        <v>7594</v>
      </c>
      <c r="C911" t="s">
        <v>5262</v>
      </c>
      <c r="D911">
        <v>596</v>
      </c>
      <c r="E911">
        <v>723</v>
      </c>
      <c r="F911" s="1">
        <v>0.18</v>
      </c>
      <c r="G911">
        <v>4.4000000000000004</v>
      </c>
      <c r="H911" s="4">
        <v>3219</v>
      </c>
      <c r="I911" t="str">
        <f t="shared" si="56"/>
        <v>no</v>
      </c>
      <c r="J911">
        <f t="shared" si="57"/>
        <v>3181.2000000000003</v>
      </c>
      <c r="K911" t="str">
        <f t="shared" si="58"/>
        <v>&gt;#500</v>
      </c>
      <c r="L911" t="str">
        <f t="shared" si="59"/>
        <v>11-20%</v>
      </c>
    </row>
    <row r="912" spans="1:12">
      <c r="A912" t="s">
        <v>7603</v>
      </c>
      <c r="B912" t="s">
        <v>7604</v>
      </c>
      <c r="C912" t="s">
        <v>2948</v>
      </c>
      <c r="D912" s="2">
        <v>2499</v>
      </c>
      <c r="E912" s="2">
        <v>5999</v>
      </c>
      <c r="F912" s="1">
        <v>0.57999999999999996</v>
      </c>
      <c r="G912">
        <v>4.0999999999999996</v>
      </c>
      <c r="H912" s="4">
        <v>38879</v>
      </c>
      <c r="I912" t="str">
        <f t="shared" si="56"/>
        <v>yes</v>
      </c>
      <c r="J912">
        <f t="shared" si="57"/>
        <v>24595.899999999998</v>
      </c>
      <c r="K912" t="str">
        <f t="shared" si="58"/>
        <v>&gt;#500</v>
      </c>
      <c r="L912" t="str">
        <f t="shared" si="59"/>
        <v>51-60%</v>
      </c>
    </row>
    <row r="913" spans="1:12">
      <c r="A913" t="s">
        <v>7608</v>
      </c>
      <c r="B913" t="s">
        <v>7609</v>
      </c>
      <c r="C913" t="s">
        <v>7610</v>
      </c>
      <c r="D913" s="2">
        <v>4999</v>
      </c>
      <c r="E913" s="2">
        <v>12499</v>
      </c>
      <c r="F913" s="1">
        <v>0.6</v>
      </c>
      <c r="G913">
        <v>4.2</v>
      </c>
      <c r="H913" s="4">
        <v>4541</v>
      </c>
      <c r="I913" t="str">
        <f t="shared" si="56"/>
        <v>yes</v>
      </c>
      <c r="J913">
        <f t="shared" si="57"/>
        <v>52495.8</v>
      </c>
      <c r="K913" t="str">
        <f t="shared" si="58"/>
        <v>&gt;#500</v>
      </c>
      <c r="L913" t="str">
        <f t="shared" si="59"/>
        <v>51-60%</v>
      </c>
    </row>
    <row r="914" spans="1:12">
      <c r="A914" t="s">
        <v>7619</v>
      </c>
      <c r="B914" t="s">
        <v>7620</v>
      </c>
      <c r="C914" t="s">
        <v>3066</v>
      </c>
      <c r="D914">
        <v>399</v>
      </c>
      <c r="E914" s="2">
        <v>1290</v>
      </c>
      <c r="F914" s="1">
        <v>0.69</v>
      </c>
      <c r="G914">
        <v>4.2</v>
      </c>
      <c r="H914" s="4">
        <v>76042</v>
      </c>
      <c r="I914" t="str">
        <f t="shared" si="56"/>
        <v>yes</v>
      </c>
      <c r="J914">
        <f t="shared" si="57"/>
        <v>5418</v>
      </c>
      <c r="K914" t="str">
        <f t="shared" si="58"/>
        <v>#200-#500</v>
      </c>
      <c r="L914" t="str">
        <f t="shared" si="59"/>
        <v>61-70%</v>
      </c>
    </row>
    <row r="915" spans="1:12">
      <c r="A915" t="s">
        <v>7629</v>
      </c>
      <c r="B915" t="s">
        <v>7630</v>
      </c>
      <c r="C915" t="s">
        <v>5531</v>
      </c>
      <c r="D915">
        <v>116</v>
      </c>
      <c r="E915">
        <v>200</v>
      </c>
      <c r="F915" s="1">
        <v>0.42</v>
      </c>
      <c r="G915">
        <v>4.3</v>
      </c>
      <c r="H915" s="4">
        <v>485</v>
      </c>
      <c r="I915" t="str">
        <f t="shared" si="56"/>
        <v>no</v>
      </c>
      <c r="J915">
        <f t="shared" si="57"/>
        <v>860</v>
      </c>
      <c r="K915" t="str">
        <f t="shared" si="58"/>
        <v>&lt;#200</v>
      </c>
      <c r="L915" t="str">
        <f t="shared" si="59"/>
        <v>41-50%</v>
      </c>
    </row>
    <row r="916" spans="1:12">
      <c r="A916" t="s">
        <v>7639</v>
      </c>
      <c r="B916" t="s">
        <v>7640</v>
      </c>
      <c r="C916" t="s">
        <v>5904</v>
      </c>
      <c r="D916" s="2">
        <v>4499</v>
      </c>
      <c r="E916" s="2">
        <v>5999</v>
      </c>
      <c r="F916" s="1">
        <v>0.25</v>
      </c>
      <c r="G916">
        <v>4.3</v>
      </c>
      <c r="H916" s="4">
        <v>44696</v>
      </c>
      <c r="I916" t="str">
        <f t="shared" si="56"/>
        <v>no</v>
      </c>
      <c r="J916">
        <f t="shared" si="57"/>
        <v>25795.7</v>
      </c>
      <c r="K916" t="str">
        <f t="shared" si="58"/>
        <v>&gt;#500</v>
      </c>
      <c r="L916" t="str">
        <f t="shared" si="59"/>
        <v>21-30%</v>
      </c>
    </row>
    <row r="917" spans="1:12">
      <c r="A917" t="s">
        <v>7649</v>
      </c>
      <c r="B917" t="s">
        <v>7650</v>
      </c>
      <c r="C917" t="s">
        <v>6103</v>
      </c>
      <c r="D917">
        <v>330</v>
      </c>
      <c r="E917">
        <v>499</v>
      </c>
      <c r="F917" s="1">
        <v>0.34</v>
      </c>
      <c r="G917">
        <v>3.7</v>
      </c>
      <c r="H917" s="4">
        <v>8566</v>
      </c>
      <c r="I917" t="str">
        <f t="shared" si="56"/>
        <v>no</v>
      </c>
      <c r="J917">
        <f t="shared" si="57"/>
        <v>1846.3000000000002</v>
      </c>
      <c r="K917" t="str">
        <f t="shared" si="58"/>
        <v>#200-#500</v>
      </c>
      <c r="L917" t="str">
        <f t="shared" si="59"/>
        <v>31-40%</v>
      </c>
    </row>
    <row r="918" spans="1:12">
      <c r="A918" t="s">
        <v>7659</v>
      </c>
      <c r="B918" t="s">
        <v>7660</v>
      </c>
      <c r="C918" t="s">
        <v>5454</v>
      </c>
      <c r="D918">
        <v>649</v>
      </c>
      <c r="E918" s="2">
        <v>2499</v>
      </c>
      <c r="F918" s="1">
        <v>0.74</v>
      </c>
      <c r="G918">
        <v>3.9</v>
      </c>
      <c r="H918" s="4">
        <v>13049</v>
      </c>
      <c r="I918" t="str">
        <f t="shared" si="56"/>
        <v>yes</v>
      </c>
      <c r="J918">
        <f t="shared" si="57"/>
        <v>9746.1</v>
      </c>
      <c r="K918" t="str">
        <f t="shared" si="58"/>
        <v>&gt;#500</v>
      </c>
      <c r="L918" t="str">
        <f t="shared" si="59"/>
        <v>71-80%</v>
      </c>
    </row>
    <row r="919" spans="1:12">
      <c r="A919" t="s">
        <v>7668</v>
      </c>
      <c r="B919" t="s">
        <v>7669</v>
      </c>
      <c r="C919" t="s">
        <v>5996</v>
      </c>
      <c r="D919" s="2">
        <v>1234</v>
      </c>
      <c r="E919" s="2">
        <v>1599</v>
      </c>
      <c r="F919" s="1">
        <v>0.23</v>
      </c>
      <c r="G919">
        <v>4.5</v>
      </c>
      <c r="H919" s="4">
        <v>16680</v>
      </c>
      <c r="I919" t="str">
        <f t="shared" si="56"/>
        <v>no</v>
      </c>
      <c r="J919">
        <f t="shared" si="57"/>
        <v>7195.5</v>
      </c>
      <c r="K919" t="str">
        <f t="shared" si="58"/>
        <v>&gt;#500</v>
      </c>
      <c r="L919" t="str">
        <f t="shared" si="59"/>
        <v>21-30%</v>
      </c>
    </row>
    <row r="920" spans="1:12">
      <c r="A920" t="s">
        <v>4423</v>
      </c>
      <c r="B920" t="s">
        <v>4424</v>
      </c>
      <c r="C920" t="s">
        <v>4425</v>
      </c>
      <c r="D920" s="2">
        <v>1399</v>
      </c>
      <c r="E920" s="2">
        <v>2990</v>
      </c>
      <c r="F920" s="1">
        <v>0.53</v>
      </c>
      <c r="G920">
        <v>4.0999999999999996</v>
      </c>
      <c r="H920" s="4">
        <v>97174</v>
      </c>
      <c r="I920" t="str">
        <f t="shared" si="56"/>
        <v>yes</v>
      </c>
      <c r="J920">
        <f t="shared" si="57"/>
        <v>12258.999999999998</v>
      </c>
      <c r="K920" t="str">
        <f t="shared" si="58"/>
        <v>&gt;#500</v>
      </c>
      <c r="L920" t="str">
        <f t="shared" si="59"/>
        <v>51-60%</v>
      </c>
    </row>
    <row r="921" spans="1:12">
      <c r="A921" t="s">
        <v>7680</v>
      </c>
      <c r="B921" t="s">
        <v>7681</v>
      </c>
      <c r="C921" t="s">
        <v>7089</v>
      </c>
      <c r="D921">
        <v>272</v>
      </c>
      <c r="E921">
        <v>320</v>
      </c>
      <c r="F921" s="1">
        <v>0.15</v>
      </c>
      <c r="G921">
        <v>4</v>
      </c>
      <c r="H921" s="4">
        <v>3686</v>
      </c>
      <c r="I921" t="str">
        <f t="shared" si="56"/>
        <v>no</v>
      </c>
      <c r="J921">
        <f t="shared" si="57"/>
        <v>1280</v>
      </c>
      <c r="K921" t="str">
        <f t="shared" si="58"/>
        <v>#200-#500</v>
      </c>
      <c r="L921" t="str">
        <f t="shared" si="59"/>
        <v>11-20%</v>
      </c>
    </row>
    <row r="922" spans="1:12">
      <c r="A922" t="s">
        <v>7690</v>
      </c>
      <c r="B922" t="s">
        <v>7691</v>
      </c>
      <c r="C922" t="s">
        <v>7692</v>
      </c>
      <c r="D922">
        <v>99</v>
      </c>
      <c r="E922">
        <v>999</v>
      </c>
      <c r="F922" s="1">
        <v>0.9</v>
      </c>
      <c r="G922">
        <v>3.8</v>
      </c>
      <c r="H922" s="4">
        <v>594</v>
      </c>
      <c r="I922" t="str">
        <f t="shared" si="56"/>
        <v>yes</v>
      </c>
      <c r="J922">
        <f t="shared" si="57"/>
        <v>3796.2</v>
      </c>
      <c r="K922" t="str">
        <f t="shared" si="58"/>
        <v>&lt;#200</v>
      </c>
      <c r="L922" t="str">
        <f t="shared" si="59"/>
        <v>81-90%</v>
      </c>
    </row>
    <row r="923" spans="1:12">
      <c r="A923" t="s">
        <v>7701</v>
      </c>
      <c r="B923" t="s">
        <v>7702</v>
      </c>
      <c r="C923" t="s">
        <v>7703</v>
      </c>
      <c r="D923" s="2">
        <v>3498</v>
      </c>
      <c r="E923" s="2">
        <v>3875</v>
      </c>
      <c r="F923" s="1">
        <v>0.1</v>
      </c>
      <c r="G923">
        <v>3.4</v>
      </c>
      <c r="H923" s="4">
        <v>12185</v>
      </c>
      <c r="I923" t="str">
        <f t="shared" si="56"/>
        <v>no</v>
      </c>
      <c r="J923">
        <f t="shared" si="57"/>
        <v>13175</v>
      </c>
      <c r="K923" t="str">
        <f t="shared" si="58"/>
        <v>&gt;#500</v>
      </c>
      <c r="L923" t="str">
        <f t="shared" si="59"/>
        <v>0-10%</v>
      </c>
    </row>
    <row r="924" spans="1:12">
      <c r="A924" t="s">
        <v>7712</v>
      </c>
      <c r="B924" t="s">
        <v>7713</v>
      </c>
      <c r="C924" t="s">
        <v>5818</v>
      </c>
      <c r="D924" s="2">
        <v>10099</v>
      </c>
      <c r="E924" s="2">
        <v>19110</v>
      </c>
      <c r="F924" s="1">
        <v>0.47</v>
      </c>
      <c r="G924">
        <v>4.3</v>
      </c>
      <c r="H924" s="4">
        <v>2623</v>
      </c>
      <c r="I924" t="str">
        <f t="shared" si="56"/>
        <v>no</v>
      </c>
      <c r="J924">
        <f t="shared" si="57"/>
        <v>82173</v>
      </c>
      <c r="K924" t="str">
        <f t="shared" si="58"/>
        <v>&gt;#500</v>
      </c>
      <c r="L924" t="str">
        <f t="shared" si="59"/>
        <v>41-50%</v>
      </c>
    </row>
    <row r="925" spans="1:12">
      <c r="A925" t="s">
        <v>7722</v>
      </c>
      <c r="B925" t="s">
        <v>7723</v>
      </c>
      <c r="C925" t="s">
        <v>6200</v>
      </c>
      <c r="D925">
        <v>449</v>
      </c>
      <c r="E925">
        <v>999</v>
      </c>
      <c r="F925" s="1">
        <v>0.55000000000000004</v>
      </c>
      <c r="G925">
        <v>4.3</v>
      </c>
      <c r="H925" s="4">
        <v>9701</v>
      </c>
      <c r="I925" t="str">
        <f t="shared" si="56"/>
        <v>yes</v>
      </c>
      <c r="J925">
        <f t="shared" si="57"/>
        <v>4295.7</v>
      </c>
      <c r="K925" t="str">
        <f t="shared" si="58"/>
        <v>#200-#500</v>
      </c>
      <c r="L925" t="str">
        <f t="shared" si="59"/>
        <v>51-60%</v>
      </c>
    </row>
    <row r="926" spans="1:12">
      <c r="A926" t="s">
        <v>7732</v>
      </c>
      <c r="B926" t="s">
        <v>7733</v>
      </c>
      <c r="C926" t="s">
        <v>7734</v>
      </c>
      <c r="D926">
        <v>150</v>
      </c>
      <c r="E926">
        <v>150</v>
      </c>
      <c r="F926" s="1">
        <v>0</v>
      </c>
      <c r="G926">
        <v>4.3</v>
      </c>
      <c r="H926" s="4">
        <v>15867</v>
      </c>
      <c r="I926" t="str">
        <f t="shared" si="56"/>
        <v>no</v>
      </c>
      <c r="J926">
        <f t="shared" si="57"/>
        <v>645</v>
      </c>
      <c r="K926" t="str">
        <f t="shared" si="58"/>
        <v>&lt;#200</v>
      </c>
      <c r="L926" t="str">
        <f t="shared" si="59"/>
        <v>0-10%</v>
      </c>
    </row>
    <row r="927" spans="1:12">
      <c r="A927" t="s">
        <v>546</v>
      </c>
      <c r="B927" t="s">
        <v>547</v>
      </c>
      <c r="C927" t="s">
        <v>18</v>
      </c>
      <c r="D927">
        <v>348</v>
      </c>
      <c r="E927" s="2">
        <v>1499</v>
      </c>
      <c r="F927" s="1">
        <v>0.77</v>
      </c>
      <c r="G927">
        <v>4.2</v>
      </c>
      <c r="H927" s="4">
        <v>656</v>
      </c>
      <c r="I927" t="str">
        <f t="shared" si="56"/>
        <v>yes</v>
      </c>
      <c r="J927">
        <f t="shared" si="57"/>
        <v>6295.8</v>
      </c>
      <c r="K927" t="str">
        <f t="shared" si="58"/>
        <v>#200-#500</v>
      </c>
      <c r="L927" t="str">
        <f t="shared" si="59"/>
        <v>71-80%</v>
      </c>
    </row>
    <row r="928" spans="1:12">
      <c r="A928" t="s">
        <v>7744</v>
      </c>
      <c r="B928" t="s">
        <v>7745</v>
      </c>
      <c r="C928" t="s">
        <v>5443</v>
      </c>
      <c r="D928" s="2">
        <v>1199</v>
      </c>
      <c r="E928" s="2">
        <v>2999</v>
      </c>
      <c r="F928" s="1">
        <v>0.6</v>
      </c>
      <c r="G928">
        <v>4.0999999999999996</v>
      </c>
      <c r="H928" s="4">
        <v>10725</v>
      </c>
      <c r="I928" t="str">
        <f t="shared" si="56"/>
        <v>yes</v>
      </c>
      <c r="J928">
        <f t="shared" si="57"/>
        <v>12295.9</v>
      </c>
      <c r="K928" t="str">
        <f t="shared" si="58"/>
        <v>&gt;#500</v>
      </c>
      <c r="L928" t="str">
        <f t="shared" si="59"/>
        <v>51-60%</v>
      </c>
    </row>
    <row r="929" spans="1:12">
      <c r="A929" t="s">
        <v>7753</v>
      </c>
      <c r="B929" t="s">
        <v>7754</v>
      </c>
      <c r="C929" t="s">
        <v>5369</v>
      </c>
      <c r="D929">
        <v>397</v>
      </c>
      <c r="E929">
        <v>899</v>
      </c>
      <c r="F929" s="1">
        <v>0.56000000000000005</v>
      </c>
      <c r="G929">
        <v>4</v>
      </c>
      <c r="H929" s="4">
        <v>3025</v>
      </c>
      <c r="I929" t="str">
        <f t="shared" si="56"/>
        <v>yes</v>
      </c>
      <c r="J929">
        <f t="shared" si="57"/>
        <v>3596</v>
      </c>
      <c r="K929" t="str">
        <f t="shared" si="58"/>
        <v>#200-#500</v>
      </c>
      <c r="L929" t="str">
        <f t="shared" si="59"/>
        <v>51-60%</v>
      </c>
    </row>
    <row r="930" spans="1:12">
      <c r="A930" t="s">
        <v>556</v>
      </c>
      <c r="B930" t="s">
        <v>557</v>
      </c>
      <c r="C930" t="s">
        <v>18</v>
      </c>
      <c r="D930">
        <v>154</v>
      </c>
      <c r="E930">
        <v>349</v>
      </c>
      <c r="F930" s="1">
        <v>0.56000000000000005</v>
      </c>
      <c r="G930">
        <v>4.3</v>
      </c>
      <c r="H930" s="4">
        <v>7064</v>
      </c>
      <c r="I930" t="str">
        <f t="shared" si="56"/>
        <v>yes</v>
      </c>
      <c r="J930">
        <f t="shared" si="57"/>
        <v>1500.7</v>
      </c>
      <c r="K930" t="str">
        <f t="shared" si="58"/>
        <v>&lt;#200</v>
      </c>
      <c r="L930" t="str">
        <f t="shared" si="59"/>
        <v>51-60%</v>
      </c>
    </row>
    <row r="931" spans="1:12">
      <c r="A931" t="s">
        <v>7764</v>
      </c>
      <c r="B931" t="s">
        <v>7765</v>
      </c>
      <c r="C931" t="s">
        <v>6007</v>
      </c>
      <c r="D931">
        <v>699</v>
      </c>
      <c r="E931" s="2">
        <v>1490</v>
      </c>
      <c r="F931" s="1">
        <v>0.53</v>
      </c>
      <c r="G931">
        <v>4</v>
      </c>
      <c r="H931" s="4">
        <v>5736</v>
      </c>
      <c r="I931" t="str">
        <f t="shared" si="56"/>
        <v>yes</v>
      </c>
      <c r="J931">
        <f t="shared" si="57"/>
        <v>5960</v>
      </c>
      <c r="K931" t="str">
        <f t="shared" si="58"/>
        <v>&gt;#500</v>
      </c>
      <c r="L931" t="str">
        <f t="shared" si="59"/>
        <v>51-60%</v>
      </c>
    </row>
    <row r="932" spans="1:12">
      <c r="A932" t="s">
        <v>7774</v>
      </c>
      <c r="B932" t="s">
        <v>7775</v>
      </c>
      <c r="C932" t="s">
        <v>3066</v>
      </c>
      <c r="D932" s="2">
        <v>1679</v>
      </c>
      <c r="E932" s="2">
        <v>1999</v>
      </c>
      <c r="F932" s="1">
        <v>0.16</v>
      </c>
      <c r="G932">
        <v>4.0999999999999996</v>
      </c>
      <c r="H932" s="4">
        <v>72563</v>
      </c>
      <c r="I932" t="str">
        <f t="shared" si="56"/>
        <v>no</v>
      </c>
      <c r="J932">
        <f t="shared" si="57"/>
        <v>8195.9</v>
      </c>
      <c r="K932" t="str">
        <f t="shared" si="58"/>
        <v>&gt;#500</v>
      </c>
      <c r="L932" t="str">
        <f t="shared" si="59"/>
        <v>11-20%</v>
      </c>
    </row>
    <row r="933" spans="1:12">
      <c r="A933" t="s">
        <v>7784</v>
      </c>
      <c r="B933" t="s">
        <v>7785</v>
      </c>
      <c r="C933" t="s">
        <v>4856</v>
      </c>
      <c r="D933">
        <v>354</v>
      </c>
      <c r="E933" s="2">
        <v>1500</v>
      </c>
      <c r="F933" s="1">
        <v>0.76</v>
      </c>
      <c r="G933">
        <v>4</v>
      </c>
      <c r="H933" s="4">
        <v>1026</v>
      </c>
      <c r="I933" t="str">
        <f t="shared" si="56"/>
        <v>yes</v>
      </c>
      <c r="J933">
        <f t="shared" si="57"/>
        <v>6000</v>
      </c>
      <c r="K933" t="str">
        <f t="shared" si="58"/>
        <v>#200-#500</v>
      </c>
      <c r="L933" t="str">
        <f t="shared" si="59"/>
        <v>71-80%</v>
      </c>
    </row>
    <row r="934" spans="1:12">
      <c r="A934" t="s">
        <v>7794</v>
      </c>
      <c r="B934" t="s">
        <v>7795</v>
      </c>
      <c r="C934" t="s">
        <v>7796</v>
      </c>
      <c r="D934" s="2">
        <v>1199</v>
      </c>
      <c r="E934" s="2">
        <v>5499</v>
      </c>
      <c r="F934" s="1">
        <v>0.78</v>
      </c>
      <c r="G934">
        <v>3.8</v>
      </c>
      <c r="H934" s="4">
        <v>2043</v>
      </c>
      <c r="I934" t="str">
        <f t="shared" si="56"/>
        <v>yes</v>
      </c>
      <c r="J934">
        <f t="shared" si="57"/>
        <v>20896.2</v>
      </c>
      <c r="K934" t="str">
        <f t="shared" si="58"/>
        <v>&gt;#500</v>
      </c>
      <c r="L934" t="str">
        <f t="shared" si="59"/>
        <v>71-80%</v>
      </c>
    </row>
    <row r="935" spans="1:12">
      <c r="A935" t="s">
        <v>7805</v>
      </c>
      <c r="B935" t="s">
        <v>7806</v>
      </c>
      <c r="C935" t="s">
        <v>5996</v>
      </c>
      <c r="D935">
        <v>379</v>
      </c>
      <c r="E935" s="2">
        <v>1499</v>
      </c>
      <c r="F935" s="1">
        <v>0.75</v>
      </c>
      <c r="G935">
        <v>4.2</v>
      </c>
      <c r="H935" s="4">
        <v>4149</v>
      </c>
      <c r="I935" t="str">
        <f t="shared" si="56"/>
        <v>yes</v>
      </c>
      <c r="J935">
        <f t="shared" si="57"/>
        <v>6295.8</v>
      </c>
      <c r="K935" t="str">
        <f t="shared" si="58"/>
        <v>#200-#500</v>
      </c>
      <c r="L935" t="str">
        <f t="shared" si="59"/>
        <v>71-80%</v>
      </c>
    </row>
    <row r="936" spans="1:12">
      <c r="A936" t="s">
        <v>7815</v>
      </c>
      <c r="B936" t="s">
        <v>7816</v>
      </c>
      <c r="C936" t="s">
        <v>5122</v>
      </c>
      <c r="D936">
        <v>499</v>
      </c>
      <c r="E936">
        <v>775</v>
      </c>
      <c r="F936" s="1">
        <v>0.36</v>
      </c>
      <c r="G936">
        <v>4.3</v>
      </c>
      <c r="H936" s="4">
        <v>74</v>
      </c>
      <c r="I936" t="str">
        <f t="shared" si="56"/>
        <v>no</v>
      </c>
      <c r="J936">
        <f t="shared" si="57"/>
        <v>3332.5</v>
      </c>
      <c r="K936" t="str">
        <f t="shared" si="58"/>
        <v>#200-#500</v>
      </c>
      <c r="L936" t="str">
        <f t="shared" si="59"/>
        <v>31-40%</v>
      </c>
    </row>
    <row r="937" spans="1:12">
      <c r="A937" t="s">
        <v>7825</v>
      </c>
      <c r="B937" t="s">
        <v>7826</v>
      </c>
      <c r="C937" t="s">
        <v>7827</v>
      </c>
      <c r="D937" s="2">
        <v>10389</v>
      </c>
      <c r="E937" s="2">
        <v>32000</v>
      </c>
      <c r="F937" s="1">
        <v>0.68</v>
      </c>
      <c r="G937">
        <v>4.4000000000000004</v>
      </c>
      <c r="H937" s="4">
        <v>41398</v>
      </c>
      <c r="I937" t="str">
        <f t="shared" si="56"/>
        <v>yes</v>
      </c>
      <c r="J937">
        <f t="shared" si="57"/>
        <v>140800</v>
      </c>
      <c r="K937" t="str">
        <f t="shared" si="58"/>
        <v>&gt;#500</v>
      </c>
      <c r="L937" t="str">
        <f t="shared" si="59"/>
        <v>61-70%</v>
      </c>
    </row>
    <row r="938" spans="1:12">
      <c r="A938" t="s">
        <v>7836</v>
      </c>
      <c r="B938" t="s">
        <v>7837</v>
      </c>
      <c r="C938" t="s">
        <v>7026</v>
      </c>
      <c r="D938">
        <v>649</v>
      </c>
      <c r="E938" s="2">
        <v>1300</v>
      </c>
      <c r="F938" s="1">
        <v>0.5</v>
      </c>
      <c r="G938">
        <v>4.0999999999999996</v>
      </c>
      <c r="H938" s="4">
        <v>5195</v>
      </c>
      <c r="I938" t="str">
        <f t="shared" si="56"/>
        <v>yes</v>
      </c>
      <c r="J938">
        <f t="shared" si="57"/>
        <v>5329.9999999999991</v>
      </c>
      <c r="K938" t="str">
        <f t="shared" si="58"/>
        <v>&gt;#500</v>
      </c>
      <c r="L938" t="str">
        <f t="shared" si="59"/>
        <v>41-50%</v>
      </c>
    </row>
    <row r="939" spans="1:12">
      <c r="A939" t="s">
        <v>7846</v>
      </c>
      <c r="B939" t="s">
        <v>7847</v>
      </c>
      <c r="C939" t="s">
        <v>7848</v>
      </c>
      <c r="D939" s="2">
        <v>1199</v>
      </c>
      <c r="E939" s="2">
        <v>1999</v>
      </c>
      <c r="F939" s="1">
        <v>0.4</v>
      </c>
      <c r="G939">
        <v>4.5</v>
      </c>
      <c r="H939" s="4">
        <v>22420</v>
      </c>
      <c r="I939" t="str">
        <f t="shared" si="56"/>
        <v>no</v>
      </c>
      <c r="J939">
        <f t="shared" si="57"/>
        <v>8995.5</v>
      </c>
      <c r="K939" t="str">
        <f t="shared" si="58"/>
        <v>&gt;#500</v>
      </c>
      <c r="L939" t="str">
        <f t="shared" si="59"/>
        <v>31-40%</v>
      </c>
    </row>
    <row r="940" spans="1:12">
      <c r="A940" t="s">
        <v>586</v>
      </c>
      <c r="B940" t="s">
        <v>587</v>
      </c>
      <c r="C940" t="s">
        <v>18</v>
      </c>
      <c r="D940">
        <v>139</v>
      </c>
      <c r="E940">
        <v>999</v>
      </c>
      <c r="F940" s="1">
        <v>0.86</v>
      </c>
      <c r="G940">
        <v>4</v>
      </c>
      <c r="H940" s="4">
        <v>1313</v>
      </c>
      <c r="I940" t="str">
        <f t="shared" si="56"/>
        <v>yes</v>
      </c>
      <c r="J940">
        <f t="shared" si="57"/>
        <v>3996</v>
      </c>
      <c r="K940" t="str">
        <f t="shared" si="58"/>
        <v>&lt;#200</v>
      </c>
      <c r="L940" t="str">
        <f t="shared" si="59"/>
        <v>81-90%</v>
      </c>
    </row>
    <row r="941" spans="1:12">
      <c r="A941" t="s">
        <v>7853</v>
      </c>
      <c r="B941" t="s">
        <v>7854</v>
      </c>
      <c r="C941" t="s">
        <v>3066</v>
      </c>
      <c r="D941">
        <v>889</v>
      </c>
      <c r="E941" s="2">
        <v>1999</v>
      </c>
      <c r="F941" s="1">
        <v>0.56000000000000005</v>
      </c>
      <c r="G941">
        <v>4.2</v>
      </c>
      <c r="H941" s="4">
        <v>2284</v>
      </c>
      <c r="I941" t="str">
        <f t="shared" si="56"/>
        <v>yes</v>
      </c>
      <c r="J941">
        <f t="shared" si="57"/>
        <v>8395.8000000000011</v>
      </c>
      <c r="K941" t="str">
        <f t="shared" si="58"/>
        <v>&gt;#500</v>
      </c>
      <c r="L941" t="str">
        <f t="shared" si="59"/>
        <v>51-60%</v>
      </c>
    </row>
    <row r="942" spans="1:12">
      <c r="A942" t="s">
        <v>7863</v>
      </c>
      <c r="B942" t="s">
        <v>7864</v>
      </c>
      <c r="C942" t="s">
        <v>5102</v>
      </c>
      <c r="D942" s="2">
        <v>1409</v>
      </c>
      <c r="E942" s="2">
        <v>2199</v>
      </c>
      <c r="F942" s="1">
        <v>0.36</v>
      </c>
      <c r="G942">
        <v>3.9</v>
      </c>
      <c r="H942" s="4">
        <v>427</v>
      </c>
      <c r="I942" t="str">
        <f t="shared" si="56"/>
        <v>no</v>
      </c>
      <c r="J942">
        <f t="shared" si="57"/>
        <v>8576.1</v>
      </c>
      <c r="K942" t="str">
        <f t="shared" si="58"/>
        <v>&gt;#500</v>
      </c>
      <c r="L942" t="str">
        <f t="shared" si="59"/>
        <v>31-40%</v>
      </c>
    </row>
    <row r="943" spans="1:12">
      <c r="A943" t="s">
        <v>7873</v>
      </c>
      <c r="B943" t="s">
        <v>7874</v>
      </c>
      <c r="C943" t="s">
        <v>7875</v>
      </c>
      <c r="D943">
        <v>549</v>
      </c>
      <c r="E943" s="2">
        <v>1999</v>
      </c>
      <c r="F943" s="1">
        <v>0.73</v>
      </c>
      <c r="G943">
        <v>4.3</v>
      </c>
      <c r="H943" s="4">
        <v>1367</v>
      </c>
      <c r="I943" t="str">
        <f t="shared" si="56"/>
        <v>yes</v>
      </c>
      <c r="J943">
        <f t="shared" si="57"/>
        <v>8595.6999999999989</v>
      </c>
      <c r="K943" t="str">
        <f t="shared" si="58"/>
        <v>&gt;#500</v>
      </c>
      <c r="L943" t="str">
        <f t="shared" si="59"/>
        <v>71-80%</v>
      </c>
    </row>
    <row r="944" spans="1:12">
      <c r="A944" t="s">
        <v>7884</v>
      </c>
      <c r="B944" t="s">
        <v>7885</v>
      </c>
      <c r="C944" t="s">
        <v>7796</v>
      </c>
      <c r="D944">
        <v>749</v>
      </c>
      <c r="E944" s="2">
        <v>1799</v>
      </c>
      <c r="F944" s="1">
        <v>0.57999999999999996</v>
      </c>
      <c r="G944">
        <v>4</v>
      </c>
      <c r="H944" s="4">
        <v>13199</v>
      </c>
      <c r="I944" t="str">
        <f t="shared" si="56"/>
        <v>yes</v>
      </c>
      <c r="J944">
        <f t="shared" si="57"/>
        <v>7196</v>
      </c>
      <c r="K944" t="str">
        <f t="shared" si="58"/>
        <v>&gt;#500</v>
      </c>
      <c r="L944" t="str">
        <f t="shared" si="59"/>
        <v>51-60%</v>
      </c>
    </row>
    <row r="945" spans="1:12">
      <c r="A945" t="s">
        <v>596</v>
      </c>
      <c r="B945" t="s">
        <v>597</v>
      </c>
      <c r="C945" t="s">
        <v>18</v>
      </c>
      <c r="D945">
        <v>329</v>
      </c>
      <c r="E945">
        <v>845</v>
      </c>
      <c r="F945" s="1">
        <v>0.61</v>
      </c>
      <c r="G945">
        <v>4.2</v>
      </c>
      <c r="H945" s="4">
        <v>29746</v>
      </c>
      <c r="I945" t="str">
        <f t="shared" si="56"/>
        <v>yes</v>
      </c>
      <c r="J945">
        <f t="shared" si="57"/>
        <v>3549</v>
      </c>
      <c r="K945" t="str">
        <f t="shared" si="58"/>
        <v>#200-#500</v>
      </c>
      <c r="L945" t="str">
        <f t="shared" si="59"/>
        <v>61-70%</v>
      </c>
    </row>
    <row r="946" spans="1:12">
      <c r="A946" t="s">
        <v>7895</v>
      </c>
      <c r="B946" t="s">
        <v>7896</v>
      </c>
      <c r="C946" t="s">
        <v>18</v>
      </c>
      <c r="D946">
        <v>379</v>
      </c>
      <c r="E946" s="2">
        <v>1099</v>
      </c>
      <c r="F946" s="1">
        <v>0.66</v>
      </c>
      <c r="G946">
        <v>4.3</v>
      </c>
      <c r="H946" s="4">
        <v>2806</v>
      </c>
      <c r="I946" t="str">
        <f t="shared" si="56"/>
        <v>yes</v>
      </c>
      <c r="J946">
        <f t="shared" si="57"/>
        <v>4725.7</v>
      </c>
      <c r="K946" t="str">
        <f t="shared" si="58"/>
        <v>#200-#500</v>
      </c>
      <c r="L946" t="str">
        <f t="shared" si="59"/>
        <v>61-70%</v>
      </c>
    </row>
    <row r="947" spans="1:12">
      <c r="A947" t="s">
        <v>7900</v>
      </c>
      <c r="B947" t="s">
        <v>7901</v>
      </c>
      <c r="C947" t="s">
        <v>2948</v>
      </c>
      <c r="D947" s="2">
        <v>5998</v>
      </c>
      <c r="E947" s="2">
        <v>7999</v>
      </c>
      <c r="F947" s="1">
        <v>0.25</v>
      </c>
      <c r="G947">
        <v>4.2</v>
      </c>
      <c r="H947" s="4">
        <v>30355</v>
      </c>
      <c r="I947" t="str">
        <f t="shared" si="56"/>
        <v>no</v>
      </c>
      <c r="J947">
        <f t="shared" si="57"/>
        <v>33595.800000000003</v>
      </c>
      <c r="K947" t="str">
        <f t="shared" si="58"/>
        <v>&gt;#500</v>
      </c>
      <c r="L947" t="str">
        <f t="shared" si="59"/>
        <v>21-30%</v>
      </c>
    </row>
    <row r="948" spans="1:12">
      <c r="A948" t="s">
        <v>7910</v>
      </c>
      <c r="B948" t="s">
        <v>7911</v>
      </c>
      <c r="C948" t="s">
        <v>6200</v>
      </c>
      <c r="D948">
        <v>299</v>
      </c>
      <c r="E948" s="2">
        <v>1499</v>
      </c>
      <c r="F948" s="1">
        <v>0.8</v>
      </c>
      <c r="G948">
        <v>4.2</v>
      </c>
      <c r="H948" s="4">
        <v>2868</v>
      </c>
      <c r="I948" t="str">
        <f t="shared" si="56"/>
        <v>yes</v>
      </c>
      <c r="J948">
        <f t="shared" si="57"/>
        <v>6295.8</v>
      </c>
      <c r="K948" t="str">
        <f t="shared" si="58"/>
        <v>#200-#500</v>
      </c>
      <c r="L948" t="str">
        <f t="shared" si="59"/>
        <v>71-80%</v>
      </c>
    </row>
    <row r="949" spans="1:12">
      <c r="A949" t="s">
        <v>7920</v>
      </c>
      <c r="B949" t="s">
        <v>7921</v>
      </c>
      <c r="C949" t="s">
        <v>5996</v>
      </c>
      <c r="D949">
        <v>379</v>
      </c>
      <c r="E949" s="2">
        <v>1499</v>
      </c>
      <c r="F949" s="1">
        <v>0.75</v>
      </c>
      <c r="G949">
        <v>4.0999999999999996</v>
      </c>
      <c r="H949" s="4">
        <v>670</v>
      </c>
      <c r="I949" t="str">
        <f t="shared" si="56"/>
        <v>yes</v>
      </c>
      <c r="J949">
        <f t="shared" si="57"/>
        <v>6145.9</v>
      </c>
      <c r="K949" t="str">
        <f t="shared" si="58"/>
        <v>#200-#500</v>
      </c>
      <c r="L949" t="str">
        <f t="shared" si="59"/>
        <v>71-80%</v>
      </c>
    </row>
    <row r="950" spans="1:12">
      <c r="A950" t="s">
        <v>7930</v>
      </c>
      <c r="B950" t="s">
        <v>7931</v>
      </c>
      <c r="C950" t="s">
        <v>7932</v>
      </c>
      <c r="D950" s="2">
        <v>1399</v>
      </c>
      <c r="E950" s="2">
        <v>2999</v>
      </c>
      <c r="F950" s="1">
        <v>0.53</v>
      </c>
      <c r="G950">
        <v>4.3</v>
      </c>
      <c r="H950" s="4">
        <v>3530</v>
      </c>
      <c r="I950" t="str">
        <f t="shared" si="56"/>
        <v>yes</v>
      </c>
      <c r="J950">
        <f t="shared" si="57"/>
        <v>12895.699999999999</v>
      </c>
      <c r="K950" t="str">
        <f t="shared" si="58"/>
        <v>&gt;#500</v>
      </c>
      <c r="L950" t="str">
        <f t="shared" si="59"/>
        <v>51-60%</v>
      </c>
    </row>
    <row r="951" spans="1:12">
      <c r="A951" t="s">
        <v>7941</v>
      </c>
      <c r="B951" t="s">
        <v>7942</v>
      </c>
      <c r="C951" t="s">
        <v>7943</v>
      </c>
      <c r="D951">
        <v>699</v>
      </c>
      <c r="E951" s="2">
        <v>1299</v>
      </c>
      <c r="F951" s="1">
        <v>0.46</v>
      </c>
      <c r="G951">
        <v>4.3</v>
      </c>
      <c r="H951" s="4">
        <v>6183</v>
      </c>
      <c r="I951" t="str">
        <f t="shared" si="56"/>
        <v>no</v>
      </c>
      <c r="J951">
        <f t="shared" si="57"/>
        <v>5585.7</v>
      </c>
      <c r="K951" t="str">
        <f t="shared" si="58"/>
        <v>&gt;#500</v>
      </c>
      <c r="L951" t="str">
        <f t="shared" si="59"/>
        <v>41-50%</v>
      </c>
    </row>
    <row r="952" spans="1:12">
      <c r="A952" t="s">
        <v>7952</v>
      </c>
      <c r="B952" t="s">
        <v>7953</v>
      </c>
      <c r="C952" t="s">
        <v>6273</v>
      </c>
      <c r="D952">
        <v>300</v>
      </c>
      <c r="E952">
        <v>300</v>
      </c>
      <c r="F952" s="1">
        <v>0</v>
      </c>
      <c r="G952">
        <v>4.2</v>
      </c>
      <c r="H952" s="4">
        <v>419</v>
      </c>
      <c r="I952" t="str">
        <f t="shared" si="56"/>
        <v>no</v>
      </c>
      <c r="J952">
        <f t="shared" si="57"/>
        <v>1260</v>
      </c>
      <c r="K952" t="str">
        <f t="shared" si="58"/>
        <v>#200-#500</v>
      </c>
      <c r="L952" t="str">
        <f t="shared" si="59"/>
        <v>0-10%</v>
      </c>
    </row>
    <row r="953" spans="1:12">
      <c r="A953" t="s">
        <v>7962</v>
      </c>
      <c r="B953" t="s">
        <v>7963</v>
      </c>
      <c r="C953" t="s">
        <v>5358</v>
      </c>
      <c r="D953">
        <v>999</v>
      </c>
      <c r="E953" s="2">
        <v>1995</v>
      </c>
      <c r="F953" s="1">
        <v>0.5</v>
      </c>
      <c r="G953">
        <v>4.5</v>
      </c>
      <c r="H953" s="4">
        <v>7317</v>
      </c>
      <c r="I953" t="str">
        <f t="shared" si="56"/>
        <v>yes</v>
      </c>
      <c r="J953">
        <f t="shared" si="57"/>
        <v>8977.5</v>
      </c>
      <c r="K953" t="str">
        <f t="shared" si="58"/>
        <v>&gt;#500</v>
      </c>
      <c r="L953" t="str">
        <f t="shared" si="59"/>
        <v>41-50%</v>
      </c>
    </row>
    <row r="954" spans="1:12">
      <c r="A954" t="s">
        <v>7972</v>
      </c>
      <c r="B954" t="s">
        <v>7973</v>
      </c>
      <c r="C954" t="s">
        <v>7974</v>
      </c>
      <c r="D954">
        <v>535</v>
      </c>
      <c r="E954">
        <v>535</v>
      </c>
      <c r="F954" s="1">
        <v>0</v>
      </c>
      <c r="G954">
        <v>4.4000000000000004</v>
      </c>
      <c r="H954" s="4">
        <v>4426</v>
      </c>
      <c r="I954" t="str">
        <f t="shared" si="56"/>
        <v>no</v>
      </c>
      <c r="J954">
        <f t="shared" si="57"/>
        <v>2354</v>
      </c>
      <c r="K954" t="str">
        <f t="shared" si="58"/>
        <v>&gt;#500</v>
      </c>
      <c r="L954" t="str">
        <f t="shared" si="59"/>
        <v>0-10%</v>
      </c>
    </row>
    <row r="955" spans="1:12">
      <c r="A955" t="s">
        <v>606</v>
      </c>
      <c r="B955" t="s">
        <v>607</v>
      </c>
      <c r="C955" t="s">
        <v>169</v>
      </c>
      <c r="D955" s="2">
        <v>13999</v>
      </c>
      <c r="E955" s="2">
        <v>24999</v>
      </c>
      <c r="F955" s="1">
        <v>0.44</v>
      </c>
      <c r="G955">
        <v>4.2</v>
      </c>
      <c r="H955" s="4">
        <v>45237</v>
      </c>
      <c r="I955" t="str">
        <f t="shared" si="56"/>
        <v>no</v>
      </c>
      <c r="J955">
        <f t="shared" si="57"/>
        <v>104995.8</v>
      </c>
      <c r="K955" t="str">
        <f t="shared" si="58"/>
        <v>&gt;#500</v>
      </c>
      <c r="L955" t="str">
        <f t="shared" si="59"/>
        <v>41-50%</v>
      </c>
    </row>
    <row r="956" spans="1:12">
      <c r="A956" t="s">
        <v>7985</v>
      </c>
      <c r="B956" t="s">
        <v>7986</v>
      </c>
      <c r="C956" t="s">
        <v>6200</v>
      </c>
      <c r="D956">
        <v>269</v>
      </c>
      <c r="E956" s="2">
        <v>1099</v>
      </c>
      <c r="F956" s="1">
        <v>0.76</v>
      </c>
      <c r="G956">
        <v>4.0999999999999996</v>
      </c>
      <c r="H956" s="4">
        <v>1092</v>
      </c>
      <c r="I956" t="str">
        <f t="shared" si="56"/>
        <v>yes</v>
      </c>
      <c r="J956">
        <f t="shared" si="57"/>
        <v>4505.8999999999996</v>
      </c>
      <c r="K956" t="str">
        <f t="shared" si="58"/>
        <v>#200-#500</v>
      </c>
      <c r="L956" t="str">
        <f t="shared" si="59"/>
        <v>71-80%</v>
      </c>
    </row>
    <row r="957" spans="1:12">
      <c r="A957" t="s">
        <v>7995</v>
      </c>
      <c r="B957" t="s">
        <v>7996</v>
      </c>
      <c r="C957" t="s">
        <v>7089</v>
      </c>
      <c r="D957">
        <v>341</v>
      </c>
      <c r="E957">
        <v>450</v>
      </c>
      <c r="F957" s="1">
        <v>0.24</v>
      </c>
      <c r="G957">
        <v>4.3</v>
      </c>
      <c r="H957" s="4">
        <v>2493</v>
      </c>
      <c r="I957" t="str">
        <f t="shared" si="56"/>
        <v>no</v>
      </c>
      <c r="J957">
        <f t="shared" si="57"/>
        <v>1935</v>
      </c>
      <c r="K957" t="str">
        <f t="shared" si="58"/>
        <v>#200-#500</v>
      </c>
      <c r="L957" t="str">
        <f t="shared" si="59"/>
        <v>21-30%</v>
      </c>
    </row>
    <row r="958" spans="1:12">
      <c r="A958" t="s">
        <v>8005</v>
      </c>
      <c r="B958" t="s">
        <v>8006</v>
      </c>
      <c r="C958" t="s">
        <v>5443</v>
      </c>
      <c r="D958" s="2">
        <v>2499</v>
      </c>
      <c r="E958" s="2">
        <v>3999</v>
      </c>
      <c r="F958" s="1">
        <v>0.38</v>
      </c>
      <c r="G958">
        <v>4.4000000000000004</v>
      </c>
      <c r="H958" s="4">
        <v>12679</v>
      </c>
      <c r="I958" t="str">
        <f t="shared" si="56"/>
        <v>no</v>
      </c>
      <c r="J958">
        <f t="shared" si="57"/>
        <v>17595.600000000002</v>
      </c>
      <c r="K958" t="str">
        <f t="shared" si="58"/>
        <v>&gt;#500</v>
      </c>
      <c r="L958" t="str">
        <f t="shared" si="59"/>
        <v>31-40%</v>
      </c>
    </row>
    <row r="959" spans="1:12">
      <c r="A959" t="s">
        <v>672</v>
      </c>
      <c r="B959" t="s">
        <v>673</v>
      </c>
      <c r="C959" t="s">
        <v>18</v>
      </c>
      <c r="D959">
        <v>349</v>
      </c>
      <c r="E959">
        <v>599</v>
      </c>
      <c r="F959" s="1">
        <v>0.42</v>
      </c>
      <c r="G959">
        <v>4.0999999999999996</v>
      </c>
      <c r="H959" s="4">
        <v>210</v>
      </c>
      <c r="I959" t="str">
        <f t="shared" si="56"/>
        <v>no</v>
      </c>
      <c r="J959">
        <f t="shared" si="57"/>
        <v>2455.8999999999996</v>
      </c>
      <c r="K959" t="str">
        <f t="shared" si="58"/>
        <v>#200-#500</v>
      </c>
      <c r="L959" t="str">
        <f t="shared" si="59"/>
        <v>41-50%</v>
      </c>
    </row>
    <row r="960" spans="1:12">
      <c r="A960" t="s">
        <v>8016</v>
      </c>
      <c r="B960" t="s">
        <v>8017</v>
      </c>
      <c r="C960" t="s">
        <v>7286</v>
      </c>
      <c r="D960" s="2">
        <v>5899</v>
      </c>
      <c r="E960" s="2">
        <v>7005</v>
      </c>
      <c r="F960" s="1">
        <v>0.16</v>
      </c>
      <c r="G960">
        <v>3.6</v>
      </c>
      <c r="H960" s="4">
        <v>4199</v>
      </c>
      <c r="I960" t="str">
        <f t="shared" si="56"/>
        <v>no</v>
      </c>
      <c r="J960">
        <f t="shared" si="57"/>
        <v>25218</v>
      </c>
      <c r="K960" t="str">
        <f t="shared" si="58"/>
        <v>&gt;#500</v>
      </c>
      <c r="L960" t="str">
        <f t="shared" si="59"/>
        <v>11-20%</v>
      </c>
    </row>
    <row r="961" spans="1:12">
      <c r="A961" t="s">
        <v>4604</v>
      </c>
      <c r="B961" t="s">
        <v>4605</v>
      </c>
      <c r="C961" t="s">
        <v>3162</v>
      </c>
      <c r="D961">
        <v>699</v>
      </c>
      <c r="E961" s="2">
        <v>1199</v>
      </c>
      <c r="F961" s="1">
        <v>0.42</v>
      </c>
      <c r="G961">
        <v>4</v>
      </c>
      <c r="H961" s="4">
        <v>14403</v>
      </c>
      <c r="I961" t="str">
        <f t="shared" si="56"/>
        <v>no</v>
      </c>
      <c r="J961">
        <f t="shared" si="57"/>
        <v>4796</v>
      </c>
      <c r="K961" t="str">
        <f t="shared" si="58"/>
        <v>&gt;#500</v>
      </c>
      <c r="L961" t="str">
        <f t="shared" si="59"/>
        <v>41-50%</v>
      </c>
    </row>
    <row r="962" spans="1:12">
      <c r="A962" t="s">
        <v>8028</v>
      </c>
      <c r="B962" t="s">
        <v>8029</v>
      </c>
      <c r="C962" t="s">
        <v>5443</v>
      </c>
      <c r="D962" s="2">
        <v>1565</v>
      </c>
      <c r="E962" s="2">
        <v>2999</v>
      </c>
      <c r="F962" s="1">
        <v>0.48</v>
      </c>
      <c r="G962">
        <v>4</v>
      </c>
      <c r="H962" s="4">
        <v>11113</v>
      </c>
      <c r="I962" t="str">
        <f t="shared" ref="I962:I1025" si="60">IF(F962&gt;=0.5,"yes","no")</f>
        <v>no</v>
      </c>
      <c r="J962">
        <f t="shared" si="57"/>
        <v>11996</v>
      </c>
      <c r="K962" t="str">
        <f t="shared" si="58"/>
        <v>&gt;#500</v>
      </c>
      <c r="L962" t="str">
        <f t="shared" si="59"/>
        <v>41-50%</v>
      </c>
    </row>
    <row r="963" spans="1:12">
      <c r="A963" t="s">
        <v>8038</v>
      </c>
      <c r="B963" t="s">
        <v>8039</v>
      </c>
      <c r="C963" t="s">
        <v>5166</v>
      </c>
      <c r="D963">
        <v>326</v>
      </c>
      <c r="E963">
        <v>799</v>
      </c>
      <c r="F963" s="1">
        <v>0.59</v>
      </c>
      <c r="G963">
        <v>4.4000000000000004</v>
      </c>
      <c r="H963" s="4">
        <v>10773</v>
      </c>
      <c r="I963" t="str">
        <f t="shared" si="60"/>
        <v>yes</v>
      </c>
      <c r="J963">
        <f t="shared" ref="J963:J1026" si="61">E963*G963</f>
        <v>3515.6000000000004</v>
      </c>
      <c r="K963" t="str">
        <f t="shared" ref="K963:K1026" si="62">IF(D963&lt;200,"&lt;#200",IF(D963&lt;=500,"#200-#500","&gt;#500"))</f>
        <v>#200-#500</v>
      </c>
      <c r="L963" t="str">
        <f t="shared" ref="L963:L1026" si="63">IF(F963&lt;=0.1,"0-10%",IF(F963&lt;=0.2,"11-20%",IF(F963&lt;=0.3,"21-30%",IF(F963&lt;=0.4,"31-40%",IF(F963&lt;=0.5,"41-50%",IF(F963&lt;=0.6,"51-60%",IF(F963&lt;=0.7,"61-70%",IF(F963&lt;=0.8,"71-80%",IF(F963&lt;=0.9,"81-90%","91-100%")))))))))</f>
        <v>51-60%</v>
      </c>
    </row>
    <row r="964" spans="1:12">
      <c r="A964" t="s">
        <v>4571</v>
      </c>
      <c r="B964" t="s">
        <v>4572</v>
      </c>
      <c r="C964" t="s">
        <v>4573</v>
      </c>
      <c r="D964">
        <v>120</v>
      </c>
      <c r="E964">
        <v>999</v>
      </c>
      <c r="F964" s="1">
        <v>0.88</v>
      </c>
      <c r="G964">
        <v>3.9</v>
      </c>
      <c r="H964" s="4">
        <v>6491</v>
      </c>
      <c r="I964" t="str">
        <f t="shared" si="60"/>
        <v>yes</v>
      </c>
      <c r="J964">
        <f t="shared" si="61"/>
        <v>3896.1</v>
      </c>
      <c r="K964" t="str">
        <f t="shared" si="62"/>
        <v>&lt;#200</v>
      </c>
      <c r="L964" t="str">
        <f t="shared" si="63"/>
        <v>81-90%</v>
      </c>
    </row>
    <row r="965" spans="1:12">
      <c r="A965" t="s">
        <v>8051</v>
      </c>
      <c r="B965" t="s">
        <v>8052</v>
      </c>
      <c r="C965" t="s">
        <v>5122</v>
      </c>
      <c r="D965">
        <v>657</v>
      </c>
      <c r="E965">
        <v>999</v>
      </c>
      <c r="F965" s="1">
        <v>0.34</v>
      </c>
      <c r="G965">
        <v>4.3</v>
      </c>
      <c r="H965" s="4">
        <v>13944</v>
      </c>
      <c r="I965" t="str">
        <f t="shared" si="60"/>
        <v>no</v>
      </c>
      <c r="J965">
        <f t="shared" si="61"/>
        <v>4295.7</v>
      </c>
      <c r="K965" t="str">
        <f t="shared" si="62"/>
        <v>&gt;#500</v>
      </c>
      <c r="L965" t="str">
        <f t="shared" si="63"/>
        <v>31-40%</v>
      </c>
    </row>
    <row r="966" spans="1:12">
      <c r="A966" t="s">
        <v>8061</v>
      </c>
      <c r="B966" t="s">
        <v>8062</v>
      </c>
      <c r="C966" t="s">
        <v>5336</v>
      </c>
      <c r="D966" s="2">
        <v>1995</v>
      </c>
      <c r="E966" s="2">
        <v>2895</v>
      </c>
      <c r="F966" s="1">
        <v>0.31</v>
      </c>
      <c r="G966">
        <v>4.5999999999999996</v>
      </c>
      <c r="H966" s="4">
        <v>10760</v>
      </c>
      <c r="I966" t="str">
        <f t="shared" si="60"/>
        <v>no</v>
      </c>
      <c r="J966">
        <f t="shared" si="61"/>
        <v>13316.999999999998</v>
      </c>
      <c r="K966" t="str">
        <f t="shared" si="62"/>
        <v>&gt;#500</v>
      </c>
      <c r="L966" t="str">
        <f t="shared" si="63"/>
        <v>31-40%</v>
      </c>
    </row>
    <row r="967" spans="1:12">
      <c r="A967" t="s">
        <v>8071</v>
      </c>
      <c r="B967" t="s">
        <v>8072</v>
      </c>
      <c r="C967" t="s">
        <v>5531</v>
      </c>
      <c r="D967" s="2">
        <v>1500</v>
      </c>
      <c r="E967" s="2">
        <v>1500</v>
      </c>
      <c r="F967" s="1">
        <v>0</v>
      </c>
      <c r="G967">
        <v>4.4000000000000004</v>
      </c>
      <c r="H967" s="4">
        <v>25996</v>
      </c>
      <c r="I967" t="str">
        <f t="shared" si="60"/>
        <v>no</v>
      </c>
      <c r="J967">
        <f t="shared" si="61"/>
        <v>6600.0000000000009</v>
      </c>
      <c r="K967" t="str">
        <f t="shared" si="62"/>
        <v>&gt;#500</v>
      </c>
      <c r="L967" t="str">
        <f t="shared" si="63"/>
        <v>0-10%</v>
      </c>
    </row>
    <row r="968" spans="1:12">
      <c r="A968" t="s">
        <v>8081</v>
      </c>
      <c r="B968" t="s">
        <v>8082</v>
      </c>
      <c r="C968" t="s">
        <v>5006</v>
      </c>
      <c r="D968" s="2">
        <v>2640</v>
      </c>
      <c r="E968" s="2">
        <v>3195</v>
      </c>
      <c r="F968" s="1">
        <v>0.17</v>
      </c>
      <c r="G968">
        <v>4.5</v>
      </c>
      <c r="H968" s="4">
        <v>16146</v>
      </c>
      <c r="I968" t="str">
        <f t="shared" si="60"/>
        <v>no</v>
      </c>
      <c r="J968">
        <f t="shared" si="61"/>
        <v>14377.5</v>
      </c>
      <c r="K968" t="str">
        <f t="shared" si="62"/>
        <v>&gt;#500</v>
      </c>
      <c r="L968" t="str">
        <f t="shared" si="63"/>
        <v>11-20%</v>
      </c>
    </row>
    <row r="969" spans="1:12">
      <c r="A969" t="s">
        <v>8091</v>
      </c>
      <c r="B969" t="s">
        <v>8092</v>
      </c>
      <c r="C969" t="s">
        <v>7286</v>
      </c>
      <c r="D969" s="2">
        <v>5299</v>
      </c>
      <c r="E969" s="2">
        <v>6355</v>
      </c>
      <c r="F969" s="1">
        <v>0.17</v>
      </c>
      <c r="G969">
        <v>3.9</v>
      </c>
      <c r="H969" s="4">
        <v>8280</v>
      </c>
      <c r="I969" t="str">
        <f t="shared" si="60"/>
        <v>no</v>
      </c>
      <c r="J969">
        <f t="shared" si="61"/>
        <v>24784.5</v>
      </c>
      <c r="K969" t="str">
        <f t="shared" si="62"/>
        <v>&gt;#500</v>
      </c>
      <c r="L969" t="str">
        <f t="shared" si="63"/>
        <v>11-20%</v>
      </c>
    </row>
    <row r="970" spans="1:12">
      <c r="A970" t="s">
        <v>621</v>
      </c>
      <c r="B970" t="s">
        <v>622</v>
      </c>
      <c r="C970" t="s">
        <v>18</v>
      </c>
      <c r="D970">
        <v>263</v>
      </c>
      <c r="E970">
        <v>699</v>
      </c>
      <c r="F970" s="1">
        <v>0.62</v>
      </c>
      <c r="G970">
        <v>4.0999999999999996</v>
      </c>
      <c r="H970" s="4">
        <v>450</v>
      </c>
      <c r="I970" t="str">
        <f t="shared" si="60"/>
        <v>yes</v>
      </c>
      <c r="J970">
        <f t="shared" si="61"/>
        <v>2865.8999999999996</v>
      </c>
      <c r="K970" t="str">
        <f t="shared" si="62"/>
        <v>#200-#500</v>
      </c>
      <c r="L970" t="str">
        <f t="shared" si="63"/>
        <v>61-70%</v>
      </c>
    </row>
    <row r="971" spans="1:12">
      <c r="A971" t="s">
        <v>8102</v>
      </c>
      <c r="B971" t="s">
        <v>8103</v>
      </c>
      <c r="C971" t="s">
        <v>7796</v>
      </c>
      <c r="D971" s="2">
        <v>1990</v>
      </c>
      <c r="E971" s="2">
        <v>2999</v>
      </c>
      <c r="F971" s="1">
        <v>0.34</v>
      </c>
      <c r="G971">
        <v>4.3</v>
      </c>
      <c r="H971" s="4">
        <v>14237</v>
      </c>
      <c r="I971" t="str">
        <f t="shared" si="60"/>
        <v>no</v>
      </c>
      <c r="J971">
        <f t="shared" si="61"/>
        <v>12895.699999999999</v>
      </c>
      <c r="K971" t="str">
        <f t="shared" si="62"/>
        <v>&gt;#500</v>
      </c>
      <c r="L971" t="str">
        <f t="shared" si="63"/>
        <v>31-40%</v>
      </c>
    </row>
    <row r="972" spans="1:12">
      <c r="A972" t="s">
        <v>8111</v>
      </c>
      <c r="B972" t="s">
        <v>8112</v>
      </c>
      <c r="C972" t="s">
        <v>8113</v>
      </c>
      <c r="D972" s="2">
        <v>1289</v>
      </c>
      <c r="E972" s="2">
        <v>1499</v>
      </c>
      <c r="F972" s="1">
        <v>0.14000000000000001</v>
      </c>
      <c r="G972">
        <v>4.5</v>
      </c>
      <c r="H972" s="4">
        <v>20668</v>
      </c>
      <c r="I972" t="str">
        <f t="shared" si="60"/>
        <v>no</v>
      </c>
      <c r="J972">
        <f t="shared" si="61"/>
        <v>6745.5</v>
      </c>
      <c r="K972" t="str">
        <f t="shared" si="62"/>
        <v>&gt;#500</v>
      </c>
      <c r="L972" t="str">
        <f t="shared" si="63"/>
        <v>11-20%</v>
      </c>
    </row>
    <row r="973" spans="1:12">
      <c r="A973" t="s">
        <v>8122</v>
      </c>
      <c r="B973" t="s">
        <v>8123</v>
      </c>
      <c r="C973" t="s">
        <v>6273</v>
      </c>
      <c r="D973">
        <v>165</v>
      </c>
      <c r="E973">
        <v>165</v>
      </c>
      <c r="F973" s="1">
        <v>0</v>
      </c>
      <c r="G973">
        <v>4.5</v>
      </c>
      <c r="H973" s="4">
        <v>1674</v>
      </c>
      <c r="I973" t="str">
        <f t="shared" si="60"/>
        <v>no</v>
      </c>
      <c r="J973">
        <f t="shared" si="61"/>
        <v>742.5</v>
      </c>
      <c r="K973" t="str">
        <f t="shared" si="62"/>
        <v>&lt;#200</v>
      </c>
      <c r="L973" t="str">
        <f t="shared" si="63"/>
        <v>0-10%</v>
      </c>
    </row>
    <row r="974" spans="1:12">
      <c r="A974" t="s">
        <v>8132</v>
      </c>
      <c r="B974" t="s">
        <v>8133</v>
      </c>
      <c r="C974" t="s">
        <v>6908</v>
      </c>
      <c r="D974" s="2">
        <v>1699</v>
      </c>
      <c r="E974" s="2">
        <v>3499</v>
      </c>
      <c r="F974" s="1">
        <v>0.51</v>
      </c>
      <c r="G974">
        <v>3.6</v>
      </c>
      <c r="H974" s="4">
        <v>7689</v>
      </c>
      <c r="I974" t="str">
        <f t="shared" si="60"/>
        <v>yes</v>
      </c>
      <c r="J974">
        <f t="shared" si="61"/>
        <v>12596.4</v>
      </c>
      <c r="K974" t="str">
        <f t="shared" si="62"/>
        <v>&gt;#500</v>
      </c>
      <c r="L974" t="str">
        <f t="shared" si="63"/>
        <v>51-60%</v>
      </c>
    </row>
    <row r="975" spans="1:12">
      <c r="A975" t="s">
        <v>8142</v>
      </c>
      <c r="B975" t="s">
        <v>8143</v>
      </c>
      <c r="C975" t="s">
        <v>5904</v>
      </c>
      <c r="D975" s="2">
        <v>2299</v>
      </c>
      <c r="E975" s="2">
        <v>7500</v>
      </c>
      <c r="F975" s="1">
        <v>0.69</v>
      </c>
      <c r="G975">
        <v>4.0999999999999996</v>
      </c>
      <c r="H975" s="4">
        <v>5554</v>
      </c>
      <c r="I975" t="str">
        <f t="shared" si="60"/>
        <v>yes</v>
      </c>
      <c r="J975">
        <f t="shared" si="61"/>
        <v>30749.999999999996</v>
      </c>
      <c r="K975" t="str">
        <f t="shared" si="62"/>
        <v>&gt;#500</v>
      </c>
      <c r="L975" t="str">
        <f t="shared" si="63"/>
        <v>61-70%</v>
      </c>
    </row>
    <row r="976" spans="1:12">
      <c r="A976" t="s">
        <v>652</v>
      </c>
      <c r="B976" t="s">
        <v>653</v>
      </c>
      <c r="C976" t="s">
        <v>18</v>
      </c>
      <c r="D976">
        <v>219</v>
      </c>
      <c r="E976">
        <v>700</v>
      </c>
      <c r="F976" s="1">
        <v>0.69</v>
      </c>
      <c r="G976">
        <v>4.3</v>
      </c>
      <c r="H976" s="4">
        <v>20053</v>
      </c>
      <c r="I976" t="str">
        <f t="shared" si="60"/>
        <v>yes</v>
      </c>
      <c r="J976">
        <f t="shared" si="61"/>
        <v>3010</v>
      </c>
      <c r="K976" t="str">
        <f t="shared" si="62"/>
        <v>#200-#500</v>
      </c>
      <c r="L976" t="str">
        <f t="shared" si="63"/>
        <v>61-70%</v>
      </c>
    </row>
    <row r="977" spans="1:12">
      <c r="A977" t="s">
        <v>8153</v>
      </c>
      <c r="B977" t="s">
        <v>8154</v>
      </c>
      <c r="C977" t="s">
        <v>5829</v>
      </c>
      <c r="D977">
        <v>39</v>
      </c>
      <c r="E977">
        <v>39</v>
      </c>
      <c r="F977" s="1">
        <v>0</v>
      </c>
      <c r="G977">
        <v>3.8</v>
      </c>
      <c r="H977" s="4">
        <v>3344</v>
      </c>
      <c r="I977" t="str">
        <f t="shared" si="60"/>
        <v>no</v>
      </c>
      <c r="J977">
        <f t="shared" si="61"/>
        <v>148.19999999999999</v>
      </c>
      <c r="K977" t="str">
        <f t="shared" si="62"/>
        <v>&lt;#200</v>
      </c>
      <c r="L977" t="str">
        <f t="shared" si="63"/>
        <v>0-10%</v>
      </c>
    </row>
    <row r="978" spans="1:12">
      <c r="A978" t="s">
        <v>8163</v>
      </c>
      <c r="B978" t="s">
        <v>8164</v>
      </c>
      <c r="C978" t="s">
        <v>8165</v>
      </c>
      <c r="D978" s="2">
        <v>26999</v>
      </c>
      <c r="E978" s="2">
        <v>37999</v>
      </c>
      <c r="F978" s="1">
        <v>0.28999999999999998</v>
      </c>
      <c r="G978">
        <v>4.5999999999999996</v>
      </c>
      <c r="H978" s="4">
        <v>2886</v>
      </c>
      <c r="I978" t="str">
        <f t="shared" si="60"/>
        <v>no</v>
      </c>
      <c r="J978">
        <f t="shared" si="61"/>
        <v>174795.4</v>
      </c>
      <c r="K978" t="str">
        <f t="shared" si="62"/>
        <v>&gt;#500</v>
      </c>
      <c r="L978" t="str">
        <f t="shared" si="63"/>
        <v>21-30%</v>
      </c>
    </row>
    <row r="979" spans="1:12">
      <c r="A979" t="s">
        <v>8174</v>
      </c>
      <c r="B979" t="s">
        <v>8175</v>
      </c>
      <c r="C979" t="s">
        <v>3066</v>
      </c>
      <c r="D979" s="2">
        <v>1490</v>
      </c>
      <c r="E979" s="2">
        <v>1990</v>
      </c>
      <c r="F979" s="1">
        <v>0.25</v>
      </c>
      <c r="G979">
        <v>4.0999999999999996</v>
      </c>
      <c r="H979" s="4">
        <v>98250</v>
      </c>
      <c r="I979" t="str">
        <f t="shared" si="60"/>
        <v>no</v>
      </c>
      <c r="J979">
        <f t="shared" si="61"/>
        <v>8158.9999999999991</v>
      </c>
      <c r="K979" t="str">
        <f t="shared" si="62"/>
        <v>&gt;#500</v>
      </c>
      <c r="L979" t="str">
        <f t="shared" si="63"/>
        <v>21-30%</v>
      </c>
    </row>
    <row r="980" spans="1:12">
      <c r="A980" t="s">
        <v>8184</v>
      </c>
      <c r="B980" t="s">
        <v>8185</v>
      </c>
      <c r="C980" t="s">
        <v>4876</v>
      </c>
      <c r="D980">
        <v>398</v>
      </c>
      <c r="E980" s="2">
        <v>1949</v>
      </c>
      <c r="F980" s="1">
        <v>0.8</v>
      </c>
      <c r="G980">
        <v>4</v>
      </c>
      <c r="H980" s="4">
        <v>75</v>
      </c>
      <c r="I980" t="str">
        <f t="shared" si="60"/>
        <v>yes</v>
      </c>
      <c r="J980">
        <f t="shared" si="61"/>
        <v>7796</v>
      </c>
      <c r="K980" t="str">
        <f t="shared" si="62"/>
        <v>#200-#500</v>
      </c>
      <c r="L980" t="str">
        <f t="shared" si="63"/>
        <v>71-80%</v>
      </c>
    </row>
    <row r="981" spans="1:12">
      <c r="A981" t="s">
        <v>662</v>
      </c>
      <c r="B981" t="s">
        <v>663</v>
      </c>
      <c r="C981" t="s">
        <v>18</v>
      </c>
      <c r="D981">
        <v>349</v>
      </c>
      <c r="E981">
        <v>899</v>
      </c>
      <c r="F981" s="1">
        <v>0.61</v>
      </c>
      <c r="G981">
        <v>4.5</v>
      </c>
      <c r="H981" s="4">
        <v>149</v>
      </c>
      <c r="I981" t="str">
        <f t="shared" si="60"/>
        <v>yes</v>
      </c>
      <c r="J981">
        <f t="shared" si="61"/>
        <v>4045.5</v>
      </c>
      <c r="K981" t="str">
        <f t="shared" si="62"/>
        <v>#200-#500</v>
      </c>
      <c r="L981" t="str">
        <f t="shared" si="63"/>
        <v>61-70%</v>
      </c>
    </row>
    <row r="982" spans="1:12">
      <c r="A982" t="s">
        <v>8197</v>
      </c>
      <c r="B982" t="s">
        <v>8198</v>
      </c>
      <c r="C982" t="s">
        <v>6908</v>
      </c>
      <c r="D982">
        <v>770</v>
      </c>
      <c r="E982" s="2">
        <v>1547</v>
      </c>
      <c r="F982" s="1">
        <v>0.5</v>
      </c>
      <c r="G982">
        <v>4.3</v>
      </c>
      <c r="H982" s="4">
        <v>2585</v>
      </c>
      <c r="I982" t="str">
        <f t="shared" si="60"/>
        <v>yes</v>
      </c>
      <c r="J982">
        <f t="shared" si="61"/>
        <v>6652.0999999999995</v>
      </c>
      <c r="K982" t="str">
        <f t="shared" si="62"/>
        <v>&gt;#500</v>
      </c>
      <c r="L982" t="str">
        <f t="shared" si="63"/>
        <v>41-50%</v>
      </c>
    </row>
    <row r="983" spans="1:12">
      <c r="A983" t="s">
        <v>8207</v>
      </c>
      <c r="B983" t="s">
        <v>8208</v>
      </c>
      <c r="C983" t="s">
        <v>3495</v>
      </c>
      <c r="D983">
        <v>279</v>
      </c>
      <c r="E983" s="2">
        <v>1299</v>
      </c>
      <c r="F983" s="1">
        <v>0.79</v>
      </c>
      <c r="G983">
        <v>4</v>
      </c>
      <c r="H983" s="4">
        <v>5072</v>
      </c>
      <c r="I983" t="str">
        <f t="shared" si="60"/>
        <v>yes</v>
      </c>
      <c r="J983">
        <f t="shared" si="61"/>
        <v>5196</v>
      </c>
      <c r="K983" t="str">
        <f t="shared" si="62"/>
        <v>#200-#500</v>
      </c>
      <c r="L983" t="str">
        <f t="shared" si="63"/>
        <v>71-80%</v>
      </c>
    </row>
    <row r="984" spans="1:12">
      <c r="A984" t="s">
        <v>8217</v>
      </c>
      <c r="B984" t="s">
        <v>8218</v>
      </c>
      <c r="C984" t="s">
        <v>8219</v>
      </c>
      <c r="D984">
        <v>249</v>
      </c>
      <c r="E984">
        <v>599</v>
      </c>
      <c r="F984" s="1">
        <v>0.57999999999999996</v>
      </c>
      <c r="G984">
        <v>4.5</v>
      </c>
      <c r="H984" s="4">
        <v>5985</v>
      </c>
      <c r="I984" t="str">
        <f t="shared" si="60"/>
        <v>yes</v>
      </c>
      <c r="J984">
        <f t="shared" si="61"/>
        <v>2695.5</v>
      </c>
      <c r="K984" t="str">
        <f t="shared" si="62"/>
        <v>#200-#500</v>
      </c>
      <c r="L984" t="str">
        <f t="shared" si="63"/>
        <v>51-60%</v>
      </c>
    </row>
    <row r="985" spans="1:12">
      <c r="A985" t="s">
        <v>687</v>
      </c>
      <c r="B985" t="s">
        <v>688</v>
      </c>
      <c r="C985" t="s">
        <v>18</v>
      </c>
      <c r="D985">
        <v>115</v>
      </c>
      <c r="E985">
        <v>499</v>
      </c>
      <c r="F985" s="1">
        <v>0.77</v>
      </c>
      <c r="G985">
        <v>4</v>
      </c>
      <c r="H985" s="4">
        <v>7732</v>
      </c>
      <c r="I985" t="str">
        <f t="shared" si="60"/>
        <v>yes</v>
      </c>
      <c r="J985">
        <f t="shared" si="61"/>
        <v>1996</v>
      </c>
      <c r="K985" t="str">
        <f t="shared" si="62"/>
        <v>&lt;#200</v>
      </c>
      <c r="L985" t="str">
        <f t="shared" si="63"/>
        <v>71-80%</v>
      </c>
    </row>
    <row r="986" spans="1:12">
      <c r="A986" t="s">
        <v>8229</v>
      </c>
      <c r="B986" t="s">
        <v>8230</v>
      </c>
      <c r="C986" t="s">
        <v>8231</v>
      </c>
      <c r="D986">
        <v>230</v>
      </c>
      <c r="E986">
        <v>230</v>
      </c>
      <c r="F986" s="1">
        <v>0</v>
      </c>
      <c r="G986">
        <v>4.5</v>
      </c>
      <c r="H986" s="4">
        <v>9427</v>
      </c>
      <c r="I986" t="str">
        <f t="shared" si="60"/>
        <v>no</v>
      </c>
      <c r="J986">
        <f t="shared" si="61"/>
        <v>1035</v>
      </c>
      <c r="K986" t="str">
        <f t="shared" si="62"/>
        <v>#200-#500</v>
      </c>
      <c r="L986" t="str">
        <f t="shared" si="63"/>
        <v>0-10%</v>
      </c>
    </row>
    <row r="987" spans="1:12">
      <c r="A987" t="s">
        <v>697</v>
      </c>
      <c r="B987" t="s">
        <v>698</v>
      </c>
      <c r="C987" t="s">
        <v>18</v>
      </c>
      <c r="D987">
        <v>399</v>
      </c>
      <c r="E987">
        <v>999</v>
      </c>
      <c r="F987" s="1">
        <v>0.6</v>
      </c>
      <c r="G987">
        <v>4.0999999999999996</v>
      </c>
      <c r="H987" s="4">
        <v>1780</v>
      </c>
      <c r="I987" t="str">
        <f t="shared" si="60"/>
        <v>yes</v>
      </c>
      <c r="J987">
        <f t="shared" si="61"/>
        <v>4095.8999999999996</v>
      </c>
      <c r="K987" t="str">
        <f t="shared" si="62"/>
        <v>#200-#500</v>
      </c>
      <c r="L987" t="str">
        <f t="shared" si="63"/>
        <v>51-60%</v>
      </c>
    </row>
    <row r="988" spans="1:12">
      <c r="A988" t="s">
        <v>8241</v>
      </c>
      <c r="B988" t="s">
        <v>8242</v>
      </c>
      <c r="C988" t="s">
        <v>5336</v>
      </c>
      <c r="D988">
        <v>599</v>
      </c>
      <c r="E988">
        <v>700</v>
      </c>
      <c r="F988" s="1">
        <v>0.14000000000000001</v>
      </c>
      <c r="G988">
        <v>4.3</v>
      </c>
      <c r="H988" s="4">
        <v>2301</v>
      </c>
      <c r="I988" t="str">
        <f t="shared" si="60"/>
        <v>no</v>
      </c>
      <c r="J988">
        <f t="shared" si="61"/>
        <v>3010</v>
      </c>
      <c r="K988" t="str">
        <f t="shared" si="62"/>
        <v>&gt;#500</v>
      </c>
      <c r="L988" t="str">
        <f t="shared" si="63"/>
        <v>11-20%</v>
      </c>
    </row>
    <row r="989" spans="1:12">
      <c r="A989" t="s">
        <v>8251</v>
      </c>
      <c r="B989" t="s">
        <v>8252</v>
      </c>
      <c r="C989" t="s">
        <v>8253</v>
      </c>
      <c r="D989">
        <v>598</v>
      </c>
      <c r="E989" s="2">
        <v>1150</v>
      </c>
      <c r="F989" s="1">
        <v>0.48</v>
      </c>
      <c r="G989">
        <v>4.0999999999999996</v>
      </c>
      <c r="H989" s="4">
        <v>2535</v>
      </c>
      <c r="I989" t="str">
        <f t="shared" si="60"/>
        <v>no</v>
      </c>
      <c r="J989">
        <f t="shared" si="61"/>
        <v>4715</v>
      </c>
      <c r="K989" t="str">
        <f t="shared" si="62"/>
        <v>&gt;#500</v>
      </c>
      <c r="L989" t="str">
        <f t="shared" si="63"/>
        <v>41-50%</v>
      </c>
    </row>
    <row r="990" spans="1:12">
      <c r="A990" t="s">
        <v>8262</v>
      </c>
      <c r="B990" t="s">
        <v>8263</v>
      </c>
      <c r="C990" t="s">
        <v>5996</v>
      </c>
      <c r="D990">
        <v>399</v>
      </c>
      <c r="E990" s="2">
        <v>1499</v>
      </c>
      <c r="F990" s="1">
        <v>0.73</v>
      </c>
      <c r="G990">
        <v>4</v>
      </c>
      <c r="H990" s="4">
        <v>691</v>
      </c>
      <c r="I990" t="str">
        <f t="shared" si="60"/>
        <v>yes</v>
      </c>
      <c r="J990">
        <f t="shared" si="61"/>
        <v>5996</v>
      </c>
      <c r="K990" t="str">
        <f t="shared" si="62"/>
        <v>#200-#500</v>
      </c>
      <c r="L990" t="str">
        <f t="shared" si="63"/>
        <v>71-80%</v>
      </c>
    </row>
    <row r="991" spans="1:12">
      <c r="A991" t="s">
        <v>8272</v>
      </c>
      <c r="B991" t="s">
        <v>8273</v>
      </c>
      <c r="C991" t="s">
        <v>4876</v>
      </c>
      <c r="D991">
        <v>499</v>
      </c>
      <c r="E991" s="2">
        <v>1299</v>
      </c>
      <c r="F991" s="1">
        <v>0.62</v>
      </c>
      <c r="G991">
        <v>4.0999999999999996</v>
      </c>
      <c r="H991" s="4">
        <v>2740</v>
      </c>
      <c r="I991" t="str">
        <f t="shared" si="60"/>
        <v>yes</v>
      </c>
      <c r="J991">
        <f t="shared" si="61"/>
        <v>5325.9</v>
      </c>
      <c r="K991" t="str">
        <f t="shared" si="62"/>
        <v>#200-#500</v>
      </c>
      <c r="L991" t="str">
        <f t="shared" si="63"/>
        <v>61-70%</v>
      </c>
    </row>
    <row r="992" spans="1:12">
      <c r="A992" t="s">
        <v>707</v>
      </c>
      <c r="B992" t="s">
        <v>708</v>
      </c>
      <c r="C992" t="s">
        <v>18</v>
      </c>
      <c r="D992">
        <v>199</v>
      </c>
      <c r="E992">
        <v>499</v>
      </c>
      <c r="F992" s="1">
        <v>0.6</v>
      </c>
      <c r="G992">
        <v>4.0999999999999996</v>
      </c>
      <c r="H992" s="4">
        <v>602</v>
      </c>
      <c r="I992" t="str">
        <f t="shared" si="60"/>
        <v>yes</v>
      </c>
      <c r="J992">
        <f t="shared" si="61"/>
        <v>2045.8999999999999</v>
      </c>
      <c r="K992" t="str">
        <f t="shared" si="62"/>
        <v>&lt;#200</v>
      </c>
      <c r="L992" t="str">
        <f t="shared" si="63"/>
        <v>51-60%</v>
      </c>
    </row>
    <row r="993" spans="1:12">
      <c r="A993" t="s">
        <v>8284</v>
      </c>
      <c r="B993" t="s">
        <v>8285</v>
      </c>
      <c r="C993" t="s">
        <v>4845</v>
      </c>
      <c r="D993">
        <v>579</v>
      </c>
      <c r="E993" s="2">
        <v>1090</v>
      </c>
      <c r="F993" s="1">
        <v>0.47</v>
      </c>
      <c r="G993">
        <v>4.4000000000000004</v>
      </c>
      <c r="H993" s="4">
        <v>3482</v>
      </c>
      <c r="I993" t="str">
        <f t="shared" si="60"/>
        <v>no</v>
      </c>
      <c r="J993">
        <f t="shared" si="61"/>
        <v>4796</v>
      </c>
      <c r="K993" t="str">
        <f t="shared" si="62"/>
        <v>&gt;#500</v>
      </c>
      <c r="L993" t="str">
        <f t="shared" si="63"/>
        <v>41-50%</v>
      </c>
    </row>
    <row r="994" spans="1:12">
      <c r="A994" t="s">
        <v>717</v>
      </c>
      <c r="B994" t="s">
        <v>718</v>
      </c>
      <c r="C994" t="s">
        <v>18</v>
      </c>
      <c r="D994">
        <v>179</v>
      </c>
      <c r="E994">
        <v>399</v>
      </c>
      <c r="F994" s="1">
        <v>0.55000000000000004</v>
      </c>
      <c r="G994">
        <v>4</v>
      </c>
      <c r="H994" s="4">
        <v>1423</v>
      </c>
      <c r="I994" t="str">
        <f t="shared" si="60"/>
        <v>yes</v>
      </c>
      <c r="J994">
        <f t="shared" si="61"/>
        <v>1596</v>
      </c>
      <c r="K994" t="str">
        <f t="shared" si="62"/>
        <v>&lt;#200</v>
      </c>
      <c r="L994" t="str">
        <f t="shared" si="63"/>
        <v>51-60%</v>
      </c>
    </row>
    <row r="995" spans="1:12">
      <c r="A995" t="s">
        <v>8296</v>
      </c>
      <c r="B995" t="s">
        <v>8297</v>
      </c>
      <c r="C995" t="s">
        <v>8298</v>
      </c>
      <c r="D995">
        <v>90</v>
      </c>
      <c r="E995">
        <v>100</v>
      </c>
      <c r="F995" s="1">
        <v>0.1</v>
      </c>
      <c r="G995">
        <v>4.0999999999999996</v>
      </c>
      <c r="H995" s="4">
        <v>6199</v>
      </c>
      <c r="I995" t="str">
        <f t="shared" si="60"/>
        <v>no</v>
      </c>
      <c r="J995">
        <f t="shared" si="61"/>
        <v>409.99999999999994</v>
      </c>
      <c r="K995" t="str">
        <f t="shared" si="62"/>
        <v>&lt;#200</v>
      </c>
      <c r="L995" t="str">
        <f t="shared" si="63"/>
        <v>0-10%</v>
      </c>
    </row>
    <row r="996" spans="1:12">
      <c r="A996" t="s">
        <v>8307</v>
      </c>
      <c r="B996" t="s">
        <v>8308</v>
      </c>
      <c r="C996" t="s">
        <v>4876</v>
      </c>
      <c r="D996">
        <v>899</v>
      </c>
      <c r="E996" s="2">
        <v>1999</v>
      </c>
      <c r="F996" s="1">
        <v>0.55000000000000004</v>
      </c>
      <c r="G996">
        <v>4.4000000000000004</v>
      </c>
      <c r="H996" s="4">
        <v>1667</v>
      </c>
      <c r="I996" t="str">
        <f t="shared" si="60"/>
        <v>yes</v>
      </c>
      <c r="J996">
        <f t="shared" si="61"/>
        <v>8795.6</v>
      </c>
      <c r="K996" t="str">
        <f t="shared" si="62"/>
        <v>&gt;#500</v>
      </c>
      <c r="L996" t="str">
        <f t="shared" si="63"/>
        <v>51-60%</v>
      </c>
    </row>
    <row r="997" spans="1:12">
      <c r="A997" t="s">
        <v>8317</v>
      </c>
      <c r="B997" t="s">
        <v>8318</v>
      </c>
      <c r="C997" t="s">
        <v>7582</v>
      </c>
      <c r="D997" s="2">
        <v>1149</v>
      </c>
      <c r="E997" s="2">
        <v>1800</v>
      </c>
      <c r="F997" s="1">
        <v>0.36</v>
      </c>
      <c r="G997">
        <v>4.3</v>
      </c>
      <c r="H997" s="4">
        <v>4723</v>
      </c>
      <c r="I997" t="str">
        <f t="shared" si="60"/>
        <v>no</v>
      </c>
      <c r="J997">
        <f t="shared" si="61"/>
        <v>7740</v>
      </c>
      <c r="K997" t="str">
        <f t="shared" si="62"/>
        <v>&gt;#500</v>
      </c>
      <c r="L997" t="str">
        <f t="shared" si="63"/>
        <v>31-40%</v>
      </c>
    </row>
    <row r="998" spans="1:12">
      <c r="A998" t="s">
        <v>8327</v>
      </c>
      <c r="B998" t="s">
        <v>8328</v>
      </c>
      <c r="C998" t="s">
        <v>6200</v>
      </c>
      <c r="D998">
        <v>249</v>
      </c>
      <c r="E998">
        <v>499</v>
      </c>
      <c r="F998" s="1">
        <v>0.5</v>
      </c>
      <c r="G998">
        <v>4.2</v>
      </c>
      <c r="H998" s="4">
        <v>22860</v>
      </c>
      <c r="I998" t="str">
        <f t="shared" si="60"/>
        <v>yes</v>
      </c>
      <c r="J998">
        <f t="shared" si="61"/>
        <v>2095.8000000000002</v>
      </c>
      <c r="K998" t="str">
        <f t="shared" si="62"/>
        <v>#200-#500</v>
      </c>
      <c r="L998" t="str">
        <f t="shared" si="63"/>
        <v>41-50%</v>
      </c>
    </row>
    <row r="999" spans="1:12">
      <c r="A999" t="s">
        <v>8337</v>
      </c>
      <c r="B999" t="s">
        <v>8338</v>
      </c>
      <c r="C999" t="s">
        <v>5829</v>
      </c>
      <c r="D999">
        <v>39</v>
      </c>
      <c r="E999">
        <v>39</v>
      </c>
      <c r="F999" s="1">
        <v>0</v>
      </c>
      <c r="G999">
        <v>3.6</v>
      </c>
      <c r="H999" s="4">
        <v>13572</v>
      </c>
      <c r="I999" t="str">
        <f t="shared" si="60"/>
        <v>no</v>
      </c>
      <c r="J999">
        <f t="shared" si="61"/>
        <v>140.4</v>
      </c>
      <c r="K999" t="str">
        <f t="shared" si="62"/>
        <v>&lt;#200</v>
      </c>
      <c r="L999" t="str">
        <f t="shared" si="63"/>
        <v>0-10%</v>
      </c>
    </row>
    <row r="1000" spans="1:12">
      <c r="A1000" t="s">
        <v>8346</v>
      </c>
      <c r="B1000" t="s">
        <v>8347</v>
      </c>
      <c r="C1000" t="s">
        <v>5223</v>
      </c>
      <c r="D1000" s="2">
        <v>1599</v>
      </c>
      <c r="E1000" s="2">
        <v>3599</v>
      </c>
      <c r="F1000" s="1">
        <v>0.56000000000000005</v>
      </c>
      <c r="G1000">
        <v>4.2</v>
      </c>
      <c r="H1000" s="4">
        <v>16182</v>
      </c>
      <c r="I1000" t="str">
        <f t="shared" si="60"/>
        <v>yes</v>
      </c>
      <c r="J1000">
        <f t="shared" si="61"/>
        <v>15115.800000000001</v>
      </c>
      <c r="K1000" t="str">
        <f t="shared" si="62"/>
        <v>&gt;#500</v>
      </c>
      <c r="L1000" t="str">
        <f t="shared" si="63"/>
        <v>51-60%</v>
      </c>
    </row>
    <row r="1001" spans="1:12">
      <c r="A1001" t="s">
        <v>8356</v>
      </c>
      <c r="B1001" t="s">
        <v>8357</v>
      </c>
      <c r="C1001" t="s">
        <v>5515</v>
      </c>
      <c r="D1001" s="2">
        <v>1199</v>
      </c>
      <c r="E1001" s="2">
        <v>3990</v>
      </c>
      <c r="F1001" s="1">
        <v>0.7</v>
      </c>
      <c r="G1001">
        <v>4.2</v>
      </c>
      <c r="H1001" s="4">
        <v>2908</v>
      </c>
      <c r="I1001" t="str">
        <f t="shared" si="60"/>
        <v>yes</v>
      </c>
      <c r="J1001">
        <f t="shared" si="61"/>
        <v>16758</v>
      </c>
      <c r="K1001" t="str">
        <f t="shared" si="62"/>
        <v>&gt;#500</v>
      </c>
      <c r="L1001" t="str">
        <f t="shared" si="63"/>
        <v>61-70%</v>
      </c>
    </row>
    <row r="1002" spans="1:12">
      <c r="A1002" t="s">
        <v>736</v>
      </c>
      <c r="B1002" t="s">
        <v>737</v>
      </c>
      <c r="C1002" t="s">
        <v>18</v>
      </c>
      <c r="D1002">
        <v>209</v>
      </c>
      <c r="E1002">
        <v>499</v>
      </c>
      <c r="F1002" s="1">
        <v>0.57999999999999996</v>
      </c>
      <c r="G1002">
        <v>3.9</v>
      </c>
      <c r="H1002" s="4">
        <v>536</v>
      </c>
      <c r="I1002" t="str">
        <f t="shared" si="60"/>
        <v>yes</v>
      </c>
      <c r="J1002">
        <f t="shared" si="61"/>
        <v>1946.1</v>
      </c>
      <c r="K1002" t="str">
        <f t="shared" si="62"/>
        <v>#200-#500</v>
      </c>
      <c r="L1002" t="str">
        <f t="shared" si="63"/>
        <v>51-60%</v>
      </c>
    </row>
    <row r="1003" spans="1:12">
      <c r="A1003" t="s">
        <v>8367</v>
      </c>
      <c r="B1003" t="s">
        <v>8368</v>
      </c>
      <c r="C1003" t="s">
        <v>4845</v>
      </c>
      <c r="D1003" s="2">
        <v>1099</v>
      </c>
      <c r="E1003" s="2">
        <v>1499</v>
      </c>
      <c r="F1003" s="1">
        <v>0.27</v>
      </c>
      <c r="G1003">
        <v>4.2</v>
      </c>
      <c r="H1003" s="4">
        <v>2375</v>
      </c>
      <c r="I1003" t="str">
        <f t="shared" si="60"/>
        <v>no</v>
      </c>
      <c r="J1003">
        <f t="shared" si="61"/>
        <v>6295.8</v>
      </c>
      <c r="K1003" t="str">
        <f t="shared" si="62"/>
        <v>&gt;#500</v>
      </c>
      <c r="L1003" t="str">
        <f t="shared" si="63"/>
        <v>21-30%</v>
      </c>
    </row>
    <row r="1004" spans="1:12">
      <c r="A1004" t="s">
        <v>8377</v>
      </c>
      <c r="B1004" t="s">
        <v>8378</v>
      </c>
      <c r="C1004" t="s">
        <v>6273</v>
      </c>
      <c r="D1004">
        <v>120</v>
      </c>
      <c r="E1004">
        <v>120</v>
      </c>
      <c r="F1004" s="1">
        <v>0</v>
      </c>
      <c r="G1004">
        <v>4.5</v>
      </c>
      <c r="H1004" s="4">
        <v>4951</v>
      </c>
      <c r="I1004" t="str">
        <f t="shared" si="60"/>
        <v>no</v>
      </c>
      <c r="J1004">
        <f t="shared" si="61"/>
        <v>540</v>
      </c>
      <c r="K1004" t="str">
        <f t="shared" si="62"/>
        <v>&lt;#200</v>
      </c>
      <c r="L1004" t="str">
        <f t="shared" si="63"/>
        <v>0-10%</v>
      </c>
    </row>
    <row r="1005" spans="1:12">
      <c r="A1005" t="s">
        <v>8387</v>
      </c>
      <c r="B1005" t="s">
        <v>8388</v>
      </c>
      <c r="C1005" t="s">
        <v>7582</v>
      </c>
      <c r="D1005" s="2">
        <v>1519</v>
      </c>
      <c r="E1005" s="2">
        <v>3499</v>
      </c>
      <c r="F1005" s="1">
        <v>0.56999999999999995</v>
      </c>
      <c r="G1005">
        <v>4.3</v>
      </c>
      <c r="H1005" s="4">
        <v>408</v>
      </c>
      <c r="I1005" t="str">
        <f t="shared" si="60"/>
        <v>yes</v>
      </c>
      <c r="J1005">
        <f t="shared" si="61"/>
        <v>15045.699999999999</v>
      </c>
      <c r="K1005" t="str">
        <f t="shared" si="62"/>
        <v>&gt;#500</v>
      </c>
      <c r="L1005" t="str">
        <f t="shared" si="63"/>
        <v>51-60%</v>
      </c>
    </row>
    <row r="1006" spans="1:12">
      <c r="A1006" t="s">
        <v>8397</v>
      </c>
      <c r="B1006" t="s">
        <v>8398</v>
      </c>
      <c r="C1006" t="s">
        <v>8298</v>
      </c>
      <c r="D1006">
        <v>420</v>
      </c>
      <c r="E1006">
        <v>420</v>
      </c>
      <c r="F1006" s="1">
        <v>0</v>
      </c>
      <c r="G1006">
        <v>4.2</v>
      </c>
      <c r="H1006" s="4">
        <v>1926</v>
      </c>
      <c r="I1006" t="str">
        <f t="shared" si="60"/>
        <v>no</v>
      </c>
      <c r="J1006">
        <f t="shared" si="61"/>
        <v>1764</v>
      </c>
      <c r="K1006" t="str">
        <f t="shared" si="62"/>
        <v>#200-#500</v>
      </c>
      <c r="L1006" t="str">
        <f t="shared" si="63"/>
        <v>0-10%</v>
      </c>
    </row>
    <row r="1007" spans="1:12">
      <c r="A1007" t="s">
        <v>8407</v>
      </c>
      <c r="B1007" t="s">
        <v>8408</v>
      </c>
      <c r="C1007" t="s">
        <v>8409</v>
      </c>
      <c r="D1007">
        <v>225</v>
      </c>
      <c r="E1007">
        <v>225</v>
      </c>
      <c r="F1007" s="1">
        <v>0</v>
      </c>
      <c r="G1007">
        <v>4.0999999999999996</v>
      </c>
      <c r="H1007" s="4">
        <v>4798</v>
      </c>
      <c r="I1007" t="str">
        <f t="shared" si="60"/>
        <v>no</v>
      </c>
      <c r="J1007">
        <f t="shared" si="61"/>
        <v>922.49999999999989</v>
      </c>
      <c r="K1007" t="str">
        <f t="shared" si="62"/>
        <v>#200-#500</v>
      </c>
      <c r="L1007" t="str">
        <f t="shared" si="63"/>
        <v>0-10%</v>
      </c>
    </row>
    <row r="1008" spans="1:12">
      <c r="A1008" t="s">
        <v>8418</v>
      </c>
      <c r="B1008" t="s">
        <v>8419</v>
      </c>
      <c r="C1008" t="s">
        <v>8420</v>
      </c>
      <c r="D1008">
        <v>199</v>
      </c>
      <c r="E1008">
        <v>799</v>
      </c>
      <c r="F1008" s="1">
        <v>0.75</v>
      </c>
      <c r="G1008">
        <v>4.0999999999999996</v>
      </c>
      <c r="H1008" s="4">
        <v>7333</v>
      </c>
      <c r="I1008" t="str">
        <f t="shared" si="60"/>
        <v>yes</v>
      </c>
      <c r="J1008">
        <f t="shared" si="61"/>
        <v>3275.8999999999996</v>
      </c>
      <c r="K1008" t="str">
        <f t="shared" si="62"/>
        <v>&lt;#200</v>
      </c>
      <c r="L1008" t="str">
        <f t="shared" si="63"/>
        <v>71-80%</v>
      </c>
    </row>
    <row r="1009" spans="1:12">
      <c r="A1009" t="s">
        <v>4701</v>
      </c>
      <c r="B1009" t="s">
        <v>4702</v>
      </c>
      <c r="C1009" t="s">
        <v>3433</v>
      </c>
      <c r="D1009" s="2">
        <v>1799</v>
      </c>
      <c r="E1009" s="2">
        <v>3999</v>
      </c>
      <c r="F1009" s="1">
        <v>0.55000000000000004</v>
      </c>
      <c r="G1009">
        <v>4.5999999999999996</v>
      </c>
      <c r="H1009" s="4">
        <v>245</v>
      </c>
      <c r="I1009" t="str">
        <f t="shared" si="60"/>
        <v>yes</v>
      </c>
      <c r="J1009">
        <f t="shared" si="61"/>
        <v>18395.399999999998</v>
      </c>
      <c r="K1009" t="str">
        <f t="shared" si="62"/>
        <v>&gt;#500</v>
      </c>
      <c r="L1009" t="str">
        <f t="shared" si="63"/>
        <v>51-60%</v>
      </c>
    </row>
    <row r="1010" spans="1:12">
      <c r="A1010" t="s">
        <v>8431</v>
      </c>
      <c r="B1010" t="s">
        <v>8432</v>
      </c>
      <c r="C1010" t="s">
        <v>7703</v>
      </c>
      <c r="D1010" s="2">
        <v>8349</v>
      </c>
      <c r="E1010" s="2">
        <v>9625</v>
      </c>
      <c r="F1010" s="1">
        <v>0.13</v>
      </c>
      <c r="G1010">
        <v>3.8</v>
      </c>
      <c r="H1010" s="4">
        <v>3652</v>
      </c>
      <c r="I1010" t="str">
        <f t="shared" si="60"/>
        <v>no</v>
      </c>
      <c r="J1010">
        <f t="shared" si="61"/>
        <v>36575</v>
      </c>
      <c r="K1010" t="str">
        <f t="shared" si="62"/>
        <v>&gt;#500</v>
      </c>
      <c r="L1010" t="str">
        <f t="shared" si="63"/>
        <v>11-20%</v>
      </c>
    </row>
    <row r="1011" spans="1:12">
      <c r="A1011" t="s">
        <v>8441</v>
      </c>
      <c r="B1011" t="s">
        <v>8442</v>
      </c>
      <c r="C1011" t="s">
        <v>6733</v>
      </c>
      <c r="D1011" s="2">
        <v>3307</v>
      </c>
      <c r="E1011" s="2">
        <v>6100</v>
      </c>
      <c r="F1011" s="1">
        <v>0.46</v>
      </c>
      <c r="G1011">
        <v>4.3</v>
      </c>
      <c r="H1011" s="4">
        <v>2515</v>
      </c>
      <c r="I1011" t="str">
        <f t="shared" si="60"/>
        <v>no</v>
      </c>
      <c r="J1011">
        <f t="shared" si="61"/>
        <v>26230</v>
      </c>
      <c r="K1011" t="str">
        <f t="shared" si="62"/>
        <v>&gt;#500</v>
      </c>
      <c r="L1011" t="str">
        <f t="shared" si="63"/>
        <v>41-50%</v>
      </c>
    </row>
    <row r="1012" spans="1:12">
      <c r="A1012" t="s">
        <v>788</v>
      </c>
      <c r="B1012" t="s">
        <v>789</v>
      </c>
      <c r="C1012" t="s">
        <v>18</v>
      </c>
      <c r="D1012">
        <v>325</v>
      </c>
      <c r="E1012" s="2">
        <v>1299</v>
      </c>
      <c r="F1012" s="1">
        <v>0.75</v>
      </c>
      <c r="G1012">
        <v>4.2</v>
      </c>
      <c r="H1012" s="4">
        <v>10576</v>
      </c>
      <c r="I1012" t="str">
        <f t="shared" si="60"/>
        <v>yes</v>
      </c>
      <c r="J1012">
        <f t="shared" si="61"/>
        <v>5455.8</v>
      </c>
      <c r="K1012" t="str">
        <f t="shared" si="62"/>
        <v>#200-#500</v>
      </c>
      <c r="L1012" t="str">
        <f t="shared" si="63"/>
        <v>71-80%</v>
      </c>
    </row>
    <row r="1013" spans="1:12">
      <c r="A1013" t="s">
        <v>8453</v>
      </c>
      <c r="B1013" t="s">
        <v>8454</v>
      </c>
      <c r="C1013" t="s">
        <v>4834</v>
      </c>
      <c r="D1013">
        <v>449</v>
      </c>
      <c r="E1013" s="2">
        <v>1300</v>
      </c>
      <c r="F1013" s="1">
        <v>0.65</v>
      </c>
      <c r="G1013">
        <v>4.2</v>
      </c>
      <c r="H1013" s="4">
        <v>4959</v>
      </c>
      <c r="I1013" t="str">
        <f t="shared" si="60"/>
        <v>yes</v>
      </c>
      <c r="J1013">
        <f t="shared" si="61"/>
        <v>5460</v>
      </c>
      <c r="K1013" t="str">
        <f t="shared" si="62"/>
        <v>#200-#500</v>
      </c>
      <c r="L1013" t="str">
        <f t="shared" si="63"/>
        <v>61-70%</v>
      </c>
    </row>
    <row r="1014" spans="1:12">
      <c r="A1014" t="s">
        <v>8463</v>
      </c>
      <c r="B1014" t="s">
        <v>8464</v>
      </c>
      <c r="C1014" t="s">
        <v>5047</v>
      </c>
      <c r="D1014">
        <v>380</v>
      </c>
      <c r="E1014">
        <v>400</v>
      </c>
      <c r="F1014" s="1">
        <v>0.05</v>
      </c>
      <c r="G1014">
        <v>4.4000000000000004</v>
      </c>
      <c r="H1014" s="4">
        <v>2111</v>
      </c>
      <c r="I1014" t="str">
        <f t="shared" si="60"/>
        <v>no</v>
      </c>
      <c r="J1014">
        <f t="shared" si="61"/>
        <v>1760.0000000000002</v>
      </c>
      <c r="K1014" t="str">
        <f t="shared" si="62"/>
        <v>#200-#500</v>
      </c>
      <c r="L1014" t="str">
        <f t="shared" si="63"/>
        <v>0-10%</v>
      </c>
    </row>
    <row r="1015" spans="1:12">
      <c r="A1015" t="s">
        <v>8473</v>
      </c>
      <c r="B1015" t="s">
        <v>8474</v>
      </c>
      <c r="C1015" t="s">
        <v>4856</v>
      </c>
      <c r="D1015">
        <v>499</v>
      </c>
      <c r="E1015" s="2">
        <v>1399</v>
      </c>
      <c r="F1015" s="1">
        <v>0.64</v>
      </c>
      <c r="G1015">
        <v>3.9</v>
      </c>
      <c r="H1015" s="4">
        <v>1462</v>
      </c>
      <c r="I1015" t="str">
        <f t="shared" si="60"/>
        <v>yes</v>
      </c>
      <c r="J1015">
        <f t="shared" si="61"/>
        <v>5456.0999999999995</v>
      </c>
      <c r="K1015" t="str">
        <f t="shared" si="62"/>
        <v>#200-#500</v>
      </c>
      <c r="L1015" t="str">
        <f t="shared" si="63"/>
        <v>61-70%</v>
      </c>
    </row>
    <row r="1016" spans="1:12">
      <c r="A1016" t="s">
        <v>8483</v>
      </c>
      <c r="B1016" t="s">
        <v>8484</v>
      </c>
      <c r="C1016" t="s">
        <v>8485</v>
      </c>
      <c r="D1016" s="2">
        <v>37247</v>
      </c>
      <c r="E1016" s="2">
        <v>59890</v>
      </c>
      <c r="F1016" s="1">
        <v>0.38</v>
      </c>
      <c r="G1016">
        <v>4</v>
      </c>
      <c r="H1016" s="4">
        <v>323</v>
      </c>
      <c r="I1016" t="str">
        <f t="shared" si="60"/>
        <v>no</v>
      </c>
      <c r="J1016">
        <f t="shared" si="61"/>
        <v>239560</v>
      </c>
      <c r="K1016" t="str">
        <f t="shared" si="62"/>
        <v>&gt;#500</v>
      </c>
      <c r="L1016" t="str">
        <f t="shared" si="63"/>
        <v>31-40%</v>
      </c>
    </row>
    <row r="1017" spans="1:12">
      <c r="A1017" t="s">
        <v>8494</v>
      </c>
      <c r="B1017" t="s">
        <v>8495</v>
      </c>
      <c r="C1017" t="s">
        <v>4425</v>
      </c>
      <c r="D1017">
        <v>849</v>
      </c>
      <c r="E1017" s="2">
        <v>2490</v>
      </c>
      <c r="F1017" s="1">
        <v>0.66</v>
      </c>
      <c r="G1017">
        <v>4.2</v>
      </c>
      <c r="H1017" s="4">
        <v>91188</v>
      </c>
      <c r="I1017" t="str">
        <f t="shared" si="60"/>
        <v>yes</v>
      </c>
      <c r="J1017">
        <f t="shared" si="61"/>
        <v>10458</v>
      </c>
      <c r="K1017" t="str">
        <f t="shared" si="62"/>
        <v>&gt;#500</v>
      </c>
      <c r="L1017" t="str">
        <f t="shared" si="63"/>
        <v>61-70%</v>
      </c>
    </row>
    <row r="1018" spans="1:12">
      <c r="A1018" t="s">
        <v>8504</v>
      </c>
      <c r="B1018" t="s">
        <v>8505</v>
      </c>
      <c r="C1018" t="s">
        <v>6189</v>
      </c>
      <c r="D1018">
        <v>799</v>
      </c>
      <c r="E1018" s="2">
        <v>1999</v>
      </c>
      <c r="F1018" s="1">
        <v>0.6</v>
      </c>
      <c r="G1018">
        <v>3.7</v>
      </c>
      <c r="H1018" s="4">
        <v>418</v>
      </c>
      <c r="I1018" t="str">
        <f t="shared" si="60"/>
        <v>yes</v>
      </c>
      <c r="J1018">
        <f t="shared" si="61"/>
        <v>7396.3</v>
      </c>
      <c r="K1018" t="str">
        <f t="shared" si="62"/>
        <v>&gt;#500</v>
      </c>
      <c r="L1018" t="str">
        <f t="shared" si="63"/>
        <v>51-60%</v>
      </c>
    </row>
    <row r="1019" spans="1:12">
      <c r="A1019" t="s">
        <v>4804</v>
      </c>
      <c r="B1019" t="s">
        <v>4805</v>
      </c>
      <c r="C1019" t="s">
        <v>3867</v>
      </c>
      <c r="D1019" s="2">
        <v>2599</v>
      </c>
      <c r="E1019" s="2">
        <v>6999</v>
      </c>
      <c r="F1019" s="1">
        <v>0.63</v>
      </c>
      <c r="G1019">
        <v>4.5</v>
      </c>
      <c r="H1019" s="4">
        <v>1526</v>
      </c>
      <c r="I1019" t="str">
        <f t="shared" si="60"/>
        <v>yes</v>
      </c>
      <c r="J1019">
        <f t="shared" si="61"/>
        <v>31495.5</v>
      </c>
      <c r="K1019" t="str">
        <f t="shared" si="62"/>
        <v>&gt;#500</v>
      </c>
      <c r="L1019" t="str">
        <f t="shared" si="63"/>
        <v>61-70%</v>
      </c>
    </row>
    <row r="1020" spans="1:12">
      <c r="A1020" t="s">
        <v>813</v>
      </c>
      <c r="B1020" t="s">
        <v>814</v>
      </c>
      <c r="C1020" t="s">
        <v>18</v>
      </c>
      <c r="D1020">
        <v>199</v>
      </c>
      <c r="E1020">
        <v>999</v>
      </c>
      <c r="F1020" s="1">
        <v>0.8</v>
      </c>
      <c r="G1020">
        <v>4.5</v>
      </c>
      <c r="H1020" s="4">
        <v>127</v>
      </c>
      <c r="I1020" t="str">
        <f t="shared" si="60"/>
        <v>yes</v>
      </c>
      <c r="J1020">
        <f t="shared" si="61"/>
        <v>4495.5</v>
      </c>
      <c r="K1020" t="str">
        <f t="shared" si="62"/>
        <v>&lt;#200</v>
      </c>
      <c r="L1020" t="str">
        <f t="shared" si="63"/>
        <v>71-80%</v>
      </c>
    </row>
    <row r="1021" spans="1:12">
      <c r="A1021" t="s">
        <v>828</v>
      </c>
      <c r="B1021" t="s">
        <v>829</v>
      </c>
      <c r="C1021" t="s">
        <v>98</v>
      </c>
      <c r="D1021">
        <v>269</v>
      </c>
      <c r="E1021">
        <v>800</v>
      </c>
      <c r="F1021" s="1">
        <v>0.66</v>
      </c>
      <c r="G1021">
        <v>3.6</v>
      </c>
      <c r="H1021" s="4">
        <v>10134</v>
      </c>
      <c r="I1021" t="str">
        <f t="shared" si="60"/>
        <v>yes</v>
      </c>
      <c r="J1021">
        <f t="shared" si="61"/>
        <v>2880</v>
      </c>
      <c r="K1021" t="str">
        <f t="shared" si="62"/>
        <v>#200-#500</v>
      </c>
      <c r="L1021" t="str">
        <f t="shared" si="63"/>
        <v>61-70%</v>
      </c>
    </row>
    <row r="1022" spans="1:12">
      <c r="A1022" t="s">
        <v>8519</v>
      </c>
      <c r="B1022" t="s">
        <v>8520</v>
      </c>
      <c r="C1022" t="s">
        <v>5829</v>
      </c>
      <c r="D1022">
        <v>298</v>
      </c>
      <c r="E1022">
        <v>999</v>
      </c>
      <c r="F1022" s="1">
        <v>0.7</v>
      </c>
      <c r="G1022">
        <v>4.3</v>
      </c>
      <c r="H1022" s="4">
        <v>1552</v>
      </c>
      <c r="I1022" t="str">
        <f t="shared" si="60"/>
        <v>yes</v>
      </c>
      <c r="J1022">
        <f t="shared" si="61"/>
        <v>4295.7</v>
      </c>
      <c r="K1022" t="str">
        <f t="shared" si="62"/>
        <v>#200-#500</v>
      </c>
      <c r="L1022" t="str">
        <f t="shared" si="63"/>
        <v>61-70%</v>
      </c>
    </row>
    <row r="1023" spans="1:12">
      <c r="A1023" t="s">
        <v>8529</v>
      </c>
      <c r="B1023" t="s">
        <v>8530</v>
      </c>
      <c r="C1023" t="s">
        <v>6189</v>
      </c>
      <c r="D1023" s="2">
        <v>1499</v>
      </c>
      <c r="E1023" s="2">
        <v>2999</v>
      </c>
      <c r="F1023" s="1">
        <v>0.5</v>
      </c>
      <c r="G1023">
        <v>4.0999999999999996</v>
      </c>
      <c r="H1023" s="4">
        <v>25262</v>
      </c>
      <c r="I1023" t="str">
        <f t="shared" si="60"/>
        <v>yes</v>
      </c>
      <c r="J1023">
        <f t="shared" si="61"/>
        <v>12295.9</v>
      </c>
      <c r="K1023" t="str">
        <f t="shared" si="62"/>
        <v>&gt;#500</v>
      </c>
      <c r="L1023" t="str">
        <f t="shared" si="63"/>
        <v>41-50%</v>
      </c>
    </row>
    <row r="1024" spans="1:12">
      <c r="A1024" t="s">
        <v>8539</v>
      </c>
      <c r="B1024" t="s">
        <v>8540</v>
      </c>
      <c r="C1024" t="s">
        <v>8541</v>
      </c>
      <c r="D1024">
        <v>649</v>
      </c>
      <c r="E1024" s="2">
        <v>1245</v>
      </c>
      <c r="F1024" s="1">
        <v>0.48</v>
      </c>
      <c r="G1024">
        <v>3.9</v>
      </c>
      <c r="H1024" s="4">
        <v>123365</v>
      </c>
      <c r="I1024" t="str">
        <f t="shared" si="60"/>
        <v>no</v>
      </c>
      <c r="J1024">
        <f t="shared" si="61"/>
        <v>4855.5</v>
      </c>
      <c r="K1024" t="str">
        <f t="shared" si="62"/>
        <v>&gt;#500</v>
      </c>
      <c r="L1024" t="str">
        <f t="shared" si="63"/>
        <v>41-50%</v>
      </c>
    </row>
    <row r="1025" spans="1:12">
      <c r="A1025" t="s">
        <v>8550</v>
      </c>
      <c r="B1025" t="s">
        <v>8551</v>
      </c>
      <c r="C1025" t="s">
        <v>8552</v>
      </c>
      <c r="D1025" s="2">
        <v>1199</v>
      </c>
      <c r="E1025" s="2">
        <v>1695</v>
      </c>
      <c r="F1025" s="1">
        <v>0.28999999999999998</v>
      </c>
      <c r="G1025">
        <v>3.6</v>
      </c>
      <c r="H1025" s="4">
        <v>13300</v>
      </c>
      <c r="I1025" t="str">
        <f t="shared" si="60"/>
        <v>no</v>
      </c>
      <c r="J1025">
        <f t="shared" si="61"/>
        <v>6102</v>
      </c>
      <c r="K1025" t="str">
        <f t="shared" si="62"/>
        <v>&gt;#500</v>
      </c>
      <c r="L1025" t="str">
        <f t="shared" si="63"/>
        <v>21-30%</v>
      </c>
    </row>
    <row r="1026" spans="1:12">
      <c r="A1026" t="s">
        <v>8561</v>
      </c>
      <c r="B1026" t="s">
        <v>8562</v>
      </c>
      <c r="C1026" t="s">
        <v>8563</v>
      </c>
      <c r="D1026" s="2">
        <v>1199</v>
      </c>
      <c r="E1026" s="2">
        <v>2000</v>
      </c>
      <c r="F1026" s="1">
        <v>0.4</v>
      </c>
      <c r="G1026">
        <v>4</v>
      </c>
      <c r="H1026" s="4">
        <v>18543</v>
      </c>
      <c r="I1026" t="str">
        <f t="shared" ref="I1026:I1089" si="64">IF(F1026&gt;=0.5,"yes","no")</f>
        <v>no</v>
      </c>
      <c r="J1026">
        <f t="shared" si="61"/>
        <v>8000</v>
      </c>
      <c r="K1026" t="str">
        <f t="shared" si="62"/>
        <v>&gt;#500</v>
      </c>
      <c r="L1026" t="str">
        <f t="shared" si="63"/>
        <v>31-40%</v>
      </c>
    </row>
    <row r="1027" spans="1:12">
      <c r="A1027" t="s">
        <v>8572</v>
      </c>
      <c r="B1027" t="s">
        <v>8573</v>
      </c>
      <c r="C1027" t="s">
        <v>8574</v>
      </c>
      <c r="D1027">
        <v>455</v>
      </c>
      <c r="E1027">
        <v>999</v>
      </c>
      <c r="F1027" s="1">
        <v>0.54</v>
      </c>
      <c r="G1027">
        <v>4.0999999999999996</v>
      </c>
      <c r="H1027" s="4">
        <v>3578</v>
      </c>
      <c r="I1027" t="str">
        <f t="shared" si="64"/>
        <v>yes</v>
      </c>
      <c r="J1027">
        <f t="shared" ref="J1027:J1090" si="65">E1027*G1027</f>
        <v>4095.8999999999996</v>
      </c>
      <c r="K1027" t="str">
        <f t="shared" ref="K1027:K1090" si="66">IF(D1027&lt;200,"&lt;#200",IF(D1027&lt;=500,"#200-#500","&gt;#500"))</f>
        <v>#200-#500</v>
      </c>
      <c r="L1027" t="str">
        <f t="shared" ref="L1027:L1090" si="67">IF(F1027&lt;=0.1,"0-10%",IF(F1027&lt;=0.2,"11-20%",IF(F1027&lt;=0.3,"21-30%",IF(F1027&lt;=0.4,"31-40%",IF(F1027&lt;=0.5,"41-50%",IF(F1027&lt;=0.6,"51-60%",IF(F1027&lt;=0.7,"61-70%",IF(F1027&lt;=0.8,"71-80%",IF(F1027&lt;=0.9,"81-90%","91-100%")))))))))</f>
        <v>51-60%</v>
      </c>
    </row>
    <row r="1028" spans="1:12">
      <c r="A1028" t="s">
        <v>8583</v>
      </c>
      <c r="B1028" t="s">
        <v>8584</v>
      </c>
      <c r="C1028" t="s">
        <v>8585</v>
      </c>
      <c r="D1028">
        <v>199</v>
      </c>
      <c r="E1028" s="2">
        <v>1999</v>
      </c>
      <c r="F1028" s="1">
        <v>0.9</v>
      </c>
      <c r="G1028">
        <v>3.7</v>
      </c>
      <c r="H1028" s="4">
        <v>2031</v>
      </c>
      <c r="I1028" t="str">
        <f t="shared" si="64"/>
        <v>yes</v>
      </c>
      <c r="J1028">
        <f t="shared" si="65"/>
        <v>7396.3</v>
      </c>
      <c r="K1028" t="str">
        <f t="shared" si="66"/>
        <v>&lt;#200</v>
      </c>
      <c r="L1028" t="str">
        <f t="shared" si="67"/>
        <v>81-90%</v>
      </c>
    </row>
    <row r="1029" spans="1:12">
      <c r="A1029" t="s">
        <v>8594</v>
      </c>
      <c r="B1029" t="s">
        <v>8595</v>
      </c>
      <c r="C1029" t="s">
        <v>8585</v>
      </c>
      <c r="D1029">
        <v>293</v>
      </c>
      <c r="E1029">
        <v>499</v>
      </c>
      <c r="F1029" s="1">
        <v>0.41</v>
      </c>
      <c r="G1029">
        <v>3.9</v>
      </c>
      <c r="H1029" s="4">
        <v>44994</v>
      </c>
      <c r="I1029" t="str">
        <f t="shared" si="64"/>
        <v>no</v>
      </c>
      <c r="J1029">
        <f t="shared" si="65"/>
        <v>1946.1</v>
      </c>
      <c r="K1029" t="str">
        <f t="shared" si="66"/>
        <v>#200-#500</v>
      </c>
      <c r="L1029" t="str">
        <f t="shared" si="67"/>
        <v>41-50%</v>
      </c>
    </row>
    <row r="1030" spans="1:12">
      <c r="A1030" t="s">
        <v>8604</v>
      </c>
      <c r="B1030" t="s">
        <v>8605</v>
      </c>
      <c r="C1030" t="s">
        <v>8606</v>
      </c>
      <c r="D1030">
        <v>199</v>
      </c>
      <c r="E1030">
        <v>495</v>
      </c>
      <c r="F1030" s="1">
        <v>0.6</v>
      </c>
      <c r="G1030">
        <v>4.0999999999999996</v>
      </c>
      <c r="H1030" s="4">
        <v>270563</v>
      </c>
      <c r="I1030" t="str">
        <f t="shared" si="64"/>
        <v>yes</v>
      </c>
      <c r="J1030">
        <f t="shared" si="65"/>
        <v>2029.4999999999998</v>
      </c>
      <c r="K1030" t="str">
        <f t="shared" si="66"/>
        <v>&lt;#200</v>
      </c>
      <c r="L1030" t="str">
        <f t="shared" si="67"/>
        <v>51-60%</v>
      </c>
    </row>
    <row r="1031" spans="1:12">
      <c r="A1031" t="s">
        <v>8615</v>
      </c>
      <c r="B1031" t="s">
        <v>8616</v>
      </c>
      <c r="C1031" t="s">
        <v>8541</v>
      </c>
      <c r="D1031">
        <v>749</v>
      </c>
      <c r="E1031" s="2">
        <v>1245</v>
      </c>
      <c r="F1031" s="1">
        <v>0.4</v>
      </c>
      <c r="G1031">
        <v>3.9</v>
      </c>
      <c r="H1031" s="4">
        <v>31783</v>
      </c>
      <c r="I1031" t="str">
        <f t="shared" si="64"/>
        <v>no</v>
      </c>
      <c r="J1031">
        <f t="shared" si="65"/>
        <v>4855.5</v>
      </c>
      <c r="K1031" t="str">
        <f t="shared" si="66"/>
        <v>&gt;#500</v>
      </c>
      <c r="L1031" t="str">
        <f t="shared" si="67"/>
        <v>31-40%</v>
      </c>
    </row>
    <row r="1032" spans="1:12">
      <c r="A1032" t="s">
        <v>8625</v>
      </c>
      <c r="B1032" t="s">
        <v>8626</v>
      </c>
      <c r="C1032" t="s">
        <v>8552</v>
      </c>
      <c r="D1032" s="2">
        <v>1399</v>
      </c>
      <c r="E1032" s="2">
        <v>1549</v>
      </c>
      <c r="F1032" s="1">
        <v>0.1</v>
      </c>
      <c r="G1032">
        <v>3.9</v>
      </c>
      <c r="H1032" s="4">
        <v>2602</v>
      </c>
      <c r="I1032" t="str">
        <f t="shared" si="64"/>
        <v>no</v>
      </c>
      <c r="J1032">
        <f t="shared" si="65"/>
        <v>6041.0999999999995</v>
      </c>
      <c r="K1032" t="str">
        <f t="shared" si="66"/>
        <v>&gt;#500</v>
      </c>
      <c r="L1032" t="str">
        <f t="shared" si="67"/>
        <v>0-10%</v>
      </c>
    </row>
    <row r="1033" spans="1:12">
      <c r="A1033" t="s">
        <v>8635</v>
      </c>
      <c r="B1033" t="s">
        <v>8636</v>
      </c>
      <c r="C1033" t="s">
        <v>8541</v>
      </c>
      <c r="D1033">
        <v>749</v>
      </c>
      <c r="E1033" s="2">
        <v>1445</v>
      </c>
      <c r="F1033" s="1">
        <v>0.48</v>
      </c>
      <c r="G1033">
        <v>3.9</v>
      </c>
      <c r="H1033" s="4">
        <v>63350</v>
      </c>
      <c r="I1033" t="str">
        <f t="shared" si="64"/>
        <v>no</v>
      </c>
      <c r="J1033">
        <f t="shared" si="65"/>
        <v>5635.5</v>
      </c>
      <c r="K1033" t="str">
        <f t="shared" si="66"/>
        <v>&gt;#500</v>
      </c>
      <c r="L1033" t="str">
        <f t="shared" si="67"/>
        <v>41-50%</v>
      </c>
    </row>
    <row r="1034" spans="1:12">
      <c r="A1034" t="s">
        <v>8645</v>
      </c>
      <c r="B1034" t="s">
        <v>8646</v>
      </c>
      <c r="C1034" t="s">
        <v>8647</v>
      </c>
      <c r="D1034" s="2">
        <v>1699</v>
      </c>
      <c r="E1034" s="2">
        <v>3193</v>
      </c>
      <c r="F1034" s="1">
        <v>0.47</v>
      </c>
      <c r="G1034">
        <v>3.8</v>
      </c>
      <c r="H1034" s="4">
        <v>54032</v>
      </c>
      <c r="I1034" t="str">
        <f t="shared" si="64"/>
        <v>no</v>
      </c>
      <c r="J1034">
        <f t="shared" si="65"/>
        <v>12133.4</v>
      </c>
      <c r="K1034" t="str">
        <f t="shared" si="66"/>
        <v>&gt;#500</v>
      </c>
      <c r="L1034" t="str">
        <f t="shared" si="67"/>
        <v>41-50%</v>
      </c>
    </row>
    <row r="1035" spans="1:12">
      <c r="A1035" t="s">
        <v>8656</v>
      </c>
      <c r="B1035" t="s">
        <v>8657</v>
      </c>
      <c r="C1035" t="s">
        <v>8541</v>
      </c>
      <c r="D1035" s="2">
        <v>1043</v>
      </c>
      <c r="E1035" s="2">
        <v>1345</v>
      </c>
      <c r="F1035" s="1">
        <v>0.22</v>
      </c>
      <c r="G1035">
        <v>3.8</v>
      </c>
      <c r="H1035" s="4">
        <v>15592</v>
      </c>
      <c r="I1035" t="str">
        <f t="shared" si="64"/>
        <v>no</v>
      </c>
      <c r="J1035">
        <f t="shared" si="65"/>
        <v>5111</v>
      </c>
      <c r="K1035" t="str">
        <f t="shared" si="66"/>
        <v>&gt;#500</v>
      </c>
      <c r="L1035" t="str">
        <f t="shared" si="67"/>
        <v>21-30%</v>
      </c>
    </row>
    <row r="1036" spans="1:12">
      <c r="A1036" t="s">
        <v>8666</v>
      </c>
      <c r="B1036" t="s">
        <v>8667</v>
      </c>
      <c r="C1036" t="s">
        <v>8574</v>
      </c>
      <c r="D1036">
        <v>499</v>
      </c>
      <c r="E1036">
        <v>999</v>
      </c>
      <c r="F1036" s="1">
        <v>0.5</v>
      </c>
      <c r="G1036">
        <v>4.0999999999999996</v>
      </c>
      <c r="H1036" s="4">
        <v>4859</v>
      </c>
      <c r="I1036" t="str">
        <f t="shared" si="64"/>
        <v>yes</v>
      </c>
      <c r="J1036">
        <f t="shared" si="65"/>
        <v>4095.8999999999996</v>
      </c>
      <c r="K1036" t="str">
        <f t="shared" si="66"/>
        <v>#200-#500</v>
      </c>
      <c r="L1036" t="str">
        <f t="shared" si="67"/>
        <v>41-50%</v>
      </c>
    </row>
    <row r="1037" spans="1:12">
      <c r="A1037" t="s">
        <v>8676</v>
      </c>
      <c r="B1037" t="s">
        <v>8677</v>
      </c>
      <c r="C1037" t="s">
        <v>8563</v>
      </c>
      <c r="D1037" s="2">
        <v>1464</v>
      </c>
      <c r="E1037" s="2">
        <v>1650</v>
      </c>
      <c r="F1037" s="1">
        <v>0.11</v>
      </c>
      <c r="G1037">
        <v>4.0999999999999996</v>
      </c>
      <c r="H1037" s="4">
        <v>14120</v>
      </c>
      <c r="I1037" t="str">
        <f t="shared" si="64"/>
        <v>no</v>
      </c>
      <c r="J1037">
        <f t="shared" si="65"/>
        <v>6764.9999999999991</v>
      </c>
      <c r="K1037" t="str">
        <f t="shared" si="66"/>
        <v>&gt;#500</v>
      </c>
      <c r="L1037" t="str">
        <f t="shared" si="67"/>
        <v>11-20%</v>
      </c>
    </row>
    <row r="1038" spans="1:12">
      <c r="A1038" t="s">
        <v>8686</v>
      </c>
      <c r="B1038" t="s">
        <v>8687</v>
      </c>
      <c r="C1038" t="s">
        <v>8688</v>
      </c>
      <c r="D1038">
        <v>249</v>
      </c>
      <c r="E1038">
        <v>499</v>
      </c>
      <c r="F1038" s="1">
        <v>0.5</v>
      </c>
      <c r="G1038">
        <v>3.3</v>
      </c>
      <c r="H1038" s="4">
        <v>8427</v>
      </c>
      <c r="I1038" t="str">
        <f t="shared" si="64"/>
        <v>yes</v>
      </c>
      <c r="J1038">
        <f t="shared" si="65"/>
        <v>1646.6999999999998</v>
      </c>
      <c r="K1038" t="str">
        <f t="shared" si="66"/>
        <v>#200-#500</v>
      </c>
      <c r="L1038" t="str">
        <f t="shared" si="67"/>
        <v>41-50%</v>
      </c>
    </row>
    <row r="1039" spans="1:12">
      <c r="A1039" t="s">
        <v>8697</v>
      </c>
      <c r="B1039" t="s">
        <v>8698</v>
      </c>
      <c r="C1039" t="s">
        <v>8699</v>
      </c>
      <c r="D1039">
        <v>625</v>
      </c>
      <c r="E1039" s="2">
        <v>1400</v>
      </c>
      <c r="F1039" s="1">
        <v>0.55000000000000004</v>
      </c>
      <c r="G1039">
        <v>4.2</v>
      </c>
      <c r="H1039" s="4">
        <v>23316</v>
      </c>
      <c r="I1039" t="str">
        <f t="shared" si="64"/>
        <v>yes</v>
      </c>
      <c r="J1039">
        <f t="shared" si="65"/>
        <v>5880</v>
      </c>
      <c r="K1039" t="str">
        <f t="shared" si="66"/>
        <v>&gt;#500</v>
      </c>
      <c r="L1039" t="str">
        <f t="shared" si="67"/>
        <v>51-60%</v>
      </c>
    </row>
    <row r="1040" spans="1:12">
      <c r="A1040" t="s">
        <v>8708</v>
      </c>
      <c r="B1040" t="s">
        <v>8709</v>
      </c>
      <c r="C1040" t="s">
        <v>8710</v>
      </c>
      <c r="D1040" s="2">
        <v>1290</v>
      </c>
      <c r="E1040" s="2">
        <v>2500</v>
      </c>
      <c r="F1040" s="1">
        <v>0.48</v>
      </c>
      <c r="G1040">
        <v>4</v>
      </c>
      <c r="H1040" s="4">
        <v>6530</v>
      </c>
      <c r="I1040" t="str">
        <f t="shared" si="64"/>
        <v>no</v>
      </c>
      <c r="J1040">
        <f t="shared" si="65"/>
        <v>10000</v>
      </c>
      <c r="K1040" t="str">
        <f t="shared" si="66"/>
        <v>&gt;#500</v>
      </c>
      <c r="L1040" t="str">
        <f t="shared" si="67"/>
        <v>41-50%</v>
      </c>
    </row>
    <row r="1041" spans="1:12">
      <c r="A1041" t="s">
        <v>8719</v>
      </c>
      <c r="B1041" t="s">
        <v>8720</v>
      </c>
      <c r="C1041" t="s">
        <v>8721</v>
      </c>
      <c r="D1041" s="2">
        <v>3600</v>
      </c>
      <c r="E1041" s="2">
        <v>6190</v>
      </c>
      <c r="F1041" s="1">
        <v>0.42</v>
      </c>
      <c r="G1041">
        <v>4.3</v>
      </c>
      <c r="H1041" s="4">
        <v>11924</v>
      </c>
      <c r="I1041" t="str">
        <f t="shared" si="64"/>
        <v>no</v>
      </c>
      <c r="J1041">
        <f t="shared" si="65"/>
        <v>26617</v>
      </c>
      <c r="K1041" t="str">
        <f t="shared" si="66"/>
        <v>&gt;#500</v>
      </c>
      <c r="L1041" t="str">
        <f t="shared" si="67"/>
        <v>41-50%</v>
      </c>
    </row>
    <row r="1042" spans="1:12">
      <c r="A1042" t="s">
        <v>8730</v>
      </c>
      <c r="B1042" t="s">
        <v>8731</v>
      </c>
      <c r="C1042" t="s">
        <v>8732</v>
      </c>
      <c r="D1042" s="2">
        <v>6549</v>
      </c>
      <c r="E1042" s="2">
        <v>13999</v>
      </c>
      <c r="F1042" s="1">
        <v>0.53</v>
      </c>
      <c r="G1042">
        <v>4</v>
      </c>
      <c r="H1042" s="4">
        <v>2961</v>
      </c>
      <c r="I1042" t="str">
        <f t="shared" si="64"/>
        <v>yes</v>
      </c>
      <c r="J1042">
        <f t="shared" si="65"/>
        <v>55996</v>
      </c>
      <c r="K1042" t="str">
        <f t="shared" si="66"/>
        <v>&gt;#500</v>
      </c>
      <c r="L1042" t="str">
        <f t="shared" si="67"/>
        <v>51-60%</v>
      </c>
    </row>
    <row r="1043" spans="1:12">
      <c r="A1043" t="s">
        <v>8741</v>
      </c>
      <c r="B1043" t="s">
        <v>8742</v>
      </c>
      <c r="C1043" t="s">
        <v>8541</v>
      </c>
      <c r="D1043" s="2">
        <v>1625</v>
      </c>
      <c r="E1043" s="2">
        <v>2995</v>
      </c>
      <c r="F1043" s="1">
        <v>0.46</v>
      </c>
      <c r="G1043">
        <v>4.5</v>
      </c>
      <c r="H1043" s="4">
        <v>23484</v>
      </c>
      <c r="I1043" t="str">
        <f t="shared" si="64"/>
        <v>no</v>
      </c>
      <c r="J1043">
        <f t="shared" si="65"/>
        <v>13477.5</v>
      </c>
      <c r="K1043" t="str">
        <f t="shared" si="66"/>
        <v>&gt;#500</v>
      </c>
      <c r="L1043" t="str">
        <f t="shared" si="67"/>
        <v>41-50%</v>
      </c>
    </row>
    <row r="1044" spans="1:12">
      <c r="A1044" t="s">
        <v>8751</v>
      </c>
      <c r="B1044" t="s">
        <v>8752</v>
      </c>
      <c r="C1044" t="s">
        <v>8721</v>
      </c>
      <c r="D1044" s="2">
        <v>2599</v>
      </c>
      <c r="E1044" s="2">
        <v>5890</v>
      </c>
      <c r="F1044" s="1">
        <v>0.56000000000000005</v>
      </c>
      <c r="G1044">
        <v>4.0999999999999996</v>
      </c>
      <c r="H1044" s="4">
        <v>21783</v>
      </c>
      <c r="I1044" t="str">
        <f t="shared" si="64"/>
        <v>yes</v>
      </c>
      <c r="J1044">
        <f t="shared" si="65"/>
        <v>24148.999999999996</v>
      </c>
      <c r="K1044" t="str">
        <f t="shared" si="66"/>
        <v>&gt;#500</v>
      </c>
      <c r="L1044" t="str">
        <f t="shared" si="67"/>
        <v>51-60%</v>
      </c>
    </row>
    <row r="1045" spans="1:12">
      <c r="A1045" t="s">
        <v>8760</v>
      </c>
      <c r="B1045" t="s">
        <v>8761</v>
      </c>
      <c r="C1045" t="s">
        <v>8762</v>
      </c>
      <c r="D1045" s="2">
        <v>1199</v>
      </c>
      <c r="E1045" s="2">
        <v>2000</v>
      </c>
      <c r="F1045" s="1">
        <v>0.4</v>
      </c>
      <c r="G1045">
        <v>4</v>
      </c>
      <c r="H1045" s="4">
        <v>14030</v>
      </c>
      <c r="I1045" t="str">
        <f t="shared" si="64"/>
        <v>no</v>
      </c>
      <c r="J1045">
        <f t="shared" si="65"/>
        <v>8000</v>
      </c>
      <c r="K1045" t="str">
        <f t="shared" si="66"/>
        <v>&gt;#500</v>
      </c>
      <c r="L1045" t="str">
        <f t="shared" si="67"/>
        <v>31-40%</v>
      </c>
    </row>
    <row r="1046" spans="1:12">
      <c r="A1046" t="s">
        <v>8771</v>
      </c>
      <c r="B1046" t="s">
        <v>8772</v>
      </c>
      <c r="C1046" t="s">
        <v>8773</v>
      </c>
      <c r="D1046" s="2">
        <v>5499</v>
      </c>
      <c r="E1046" s="2">
        <v>13150</v>
      </c>
      <c r="F1046" s="1">
        <v>0.57999999999999996</v>
      </c>
      <c r="G1046">
        <v>4.2</v>
      </c>
      <c r="H1046" s="4">
        <v>6398</v>
      </c>
      <c r="I1046" t="str">
        <f t="shared" si="64"/>
        <v>yes</v>
      </c>
      <c r="J1046">
        <f t="shared" si="65"/>
        <v>55230</v>
      </c>
      <c r="K1046" t="str">
        <f t="shared" si="66"/>
        <v>&gt;#500</v>
      </c>
      <c r="L1046" t="str">
        <f t="shared" si="67"/>
        <v>51-60%</v>
      </c>
    </row>
    <row r="1047" spans="1:12">
      <c r="A1047" t="s">
        <v>8782</v>
      </c>
      <c r="B1047" t="s">
        <v>8783</v>
      </c>
      <c r="C1047" t="s">
        <v>8710</v>
      </c>
      <c r="D1047" s="2">
        <v>1299</v>
      </c>
      <c r="E1047" s="2">
        <v>3500</v>
      </c>
      <c r="F1047" s="1">
        <v>0.63</v>
      </c>
      <c r="G1047">
        <v>3.8</v>
      </c>
      <c r="H1047" s="4">
        <v>44050</v>
      </c>
      <c r="I1047" t="str">
        <f t="shared" si="64"/>
        <v>yes</v>
      </c>
      <c r="J1047">
        <f t="shared" si="65"/>
        <v>13300</v>
      </c>
      <c r="K1047" t="str">
        <f t="shared" si="66"/>
        <v>&gt;#500</v>
      </c>
      <c r="L1047" t="str">
        <f t="shared" si="67"/>
        <v>61-70%</v>
      </c>
    </row>
    <row r="1048" spans="1:12">
      <c r="A1048" t="s">
        <v>8792</v>
      </c>
      <c r="B1048" t="s">
        <v>8793</v>
      </c>
      <c r="C1048" t="s">
        <v>8699</v>
      </c>
      <c r="D1048">
        <v>599</v>
      </c>
      <c r="E1048">
        <v>785</v>
      </c>
      <c r="F1048" s="1">
        <v>0.24</v>
      </c>
      <c r="G1048">
        <v>4.2</v>
      </c>
      <c r="H1048" s="4">
        <v>24247</v>
      </c>
      <c r="I1048" t="str">
        <f t="shared" si="64"/>
        <v>no</v>
      </c>
      <c r="J1048">
        <f t="shared" si="65"/>
        <v>3297</v>
      </c>
      <c r="K1048" t="str">
        <f t="shared" si="66"/>
        <v>&gt;#500</v>
      </c>
      <c r="L1048" t="str">
        <f t="shared" si="67"/>
        <v>21-30%</v>
      </c>
    </row>
    <row r="1049" spans="1:12">
      <c r="A1049" t="s">
        <v>8802</v>
      </c>
      <c r="B1049" t="s">
        <v>8803</v>
      </c>
      <c r="C1049" t="s">
        <v>8710</v>
      </c>
      <c r="D1049" s="2">
        <v>1999</v>
      </c>
      <c r="E1049" s="2">
        <v>3210</v>
      </c>
      <c r="F1049" s="1">
        <v>0.38</v>
      </c>
      <c r="G1049">
        <v>4.2</v>
      </c>
      <c r="H1049" s="4">
        <v>41349</v>
      </c>
      <c r="I1049" t="str">
        <f t="shared" si="64"/>
        <v>no</v>
      </c>
      <c r="J1049">
        <f t="shared" si="65"/>
        <v>13482</v>
      </c>
      <c r="K1049" t="str">
        <f t="shared" si="66"/>
        <v>&gt;#500</v>
      </c>
      <c r="L1049" t="str">
        <f t="shared" si="67"/>
        <v>31-40%</v>
      </c>
    </row>
    <row r="1050" spans="1:12">
      <c r="A1050" t="s">
        <v>8812</v>
      </c>
      <c r="B1050" t="s">
        <v>8813</v>
      </c>
      <c r="C1050" t="s">
        <v>8762</v>
      </c>
      <c r="D1050">
        <v>549</v>
      </c>
      <c r="E1050" s="2">
        <v>1000</v>
      </c>
      <c r="F1050" s="1">
        <v>0.45</v>
      </c>
      <c r="G1050">
        <v>3.6</v>
      </c>
      <c r="H1050" s="4">
        <v>1074</v>
      </c>
      <c r="I1050" t="str">
        <f t="shared" si="64"/>
        <v>no</v>
      </c>
      <c r="J1050">
        <f t="shared" si="65"/>
        <v>3600</v>
      </c>
      <c r="K1050" t="str">
        <f t="shared" si="66"/>
        <v>&gt;#500</v>
      </c>
      <c r="L1050" t="str">
        <f t="shared" si="67"/>
        <v>41-50%</v>
      </c>
    </row>
    <row r="1051" spans="1:12">
      <c r="A1051" t="s">
        <v>8822</v>
      </c>
      <c r="B1051" t="s">
        <v>8823</v>
      </c>
      <c r="C1051" t="s">
        <v>8552</v>
      </c>
      <c r="D1051">
        <v>999</v>
      </c>
      <c r="E1051" s="2">
        <v>2000</v>
      </c>
      <c r="F1051" s="1">
        <v>0.5</v>
      </c>
      <c r="G1051">
        <v>3.8</v>
      </c>
      <c r="H1051" s="4">
        <v>1163</v>
      </c>
      <c r="I1051" t="str">
        <f t="shared" si="64"/>
        <v>yes</v>
      </c>
      <c r="J1051">
        <f t="shared" si="65"/>
        <v>7600</v>
      </c>
      <c r="K1051" t="str">
        <f t="shared" si="66"/>
        <v>&gt;#500</v>
      </c>
      <c r="L1051" t="str">
        <f t="shared" si="67"/>
        <v>41-50%</v>
      </c>
    </row>
    <row r="1052" spans="1:12">
      <c r="A1052" t="s">
        <v>8832</v>
      </c>
      <c r="B1052" t="s">
        <v>8833</v>
      </c>
      <c r="C1052" t="s">
        <v>8574</v>
      </c>
      <c r="D1052">
        <v>398</v>
      </c>
      <c r="E1052" s="2">
        <v>1999</v>
      </c>
      <c r="F1052" s="1">
        <v>0.8</v>
      </c>
      <c r="G1052">
        <v>4.0999999999999996</v>
      </c>
      <c r="H1052" s="4">
        <v>257</v>
      </c>
      <c r="I1052" t="str">
        <f t="shared" si="64"/>
        <v>yes</v>
      </c>
      <c r="J1052">
        <f t="shared" si="65"/>
        <v>8195.9</v>
      </c>
      <c r="K1052" t="str">
        <f t="shared" si="66"/>
        <v>#200-#500</v>
      </c>
      <c r="L1052" t="str">
        <f t="shared" si="67"/>
        <v>71-80%</v>
      </c>
    </row>
    <row r="1053" spans="1:12">
      <c r="A1053" t="s">
        <v>8842</v>
      </c>
      <c r="B1053" t="s">
        <v>8843</v>
      </c>
      <c r="C1053" t="s">
        <v>8844</v>
      </c>
      <c r="D1053">
        <v>539</v>
      </c>
      <c r="E1053">
        <v>720</v>
      </c>
      <c r="F1053" s="1">
        <v>0.25</v>
      </c>
      <c r="G1053">
        <v>4.0999999999999996</v>
      </c>
      <c r="H1053" s="4">
        <v>36017</v>
      </c>
      <c r="I1053" t="str">
        <f t="shared" si="64"/>
        <v>no</v>
      </c>
      <c r="J1053">
        <f t="shared" si="65"/>
        <v>2951.9999999999995</v>
      </c>
      <c r="K1053" t="str">
        <f t="shared" si="66"/>
        <v>&gt;#500</v>
      </c>
      <c r="L1053" t="str">
        <f t="shared" si="67"/>
        <v>21-30%</v>
      </c>
    </row>
    <row r="1054" spans="1:12">
      <c r="A1054" t="s">
        <v>8853</v>
      </c>
      <c r="B1054" t="s">
        <v>8854</v>
      </c>
      <c r="C1054" t="s">
        <v>8541</v>
      </c>
      <c r="D1054">
        <v>699</v>
      </c>
      <c r="E1054" s="2">
        <v>1595</v>
      </c>
      <c r="F1054" s="1">
        <v>0.56000000000000005</v>
      </c>
      <c r="G1054">
        <v>4.0999999999999996</v>
      </c>
      <c r="H1054" s="4">
        <v>8090</v>
      </c>
      <c r="I1054" t="str">
        <f t="shared" si="64"/>
        <v>yes</v>
      </c>
      <c r="J1054">
        <f t="shared" si="65"/>
        <v>6539.4999999999991</v>
      </c>
      <c r="K1054" t="str">
        <f t="shared" si="66"/>
        <v>&gt;#500</v>
      </c>
      <c r="L1054" t="str">
        <f t="shared" si="67"/>
        <v>51-60%</v>
      </c>
    </row>
    <row r="1055" spans="1:12">
      <c r="A1055" t="s">
        <v>8863</v>
      </c>
      <c r="B1055" t="s">
        <v>8864</v>
      </c>
      <c r="C1055" t="s">
        <v>8647</v>
      </c>
      <c r="D1055" s="2">
        <v>2148</v>
      </c>
      <c r="E1055" s="2">
        <v>3645</v>
      </c>
      <c r="F1055" s="1">
        <v>0.41</v>
      </c>
      <c r="G1055">
        <v>4.0999999999999996</v>
      </c>
      <c r="H1055" s="4">
        <v>31388</v>
      </c>
      <c r="I1055" t="str">
        <f t="shared" si="64"/>
        <v>no</v>
      </c>
      <c r="J1055">
        <f t="shared" si="65"/>
        <v>14944.499999999998</v>
      </c>
      <c r="K1055" t="str">
        <f t="shared" si="66"/>
        <v>&gt;#500</v>
      </c>
      <c r="L1055" t="str">
        <f t="shared" si="67"/>
        <v>41-50%</v>
      </c>
    </row>
    <row r="1056" spans="1:12">
      <c r="A1056" t="s">
        <v>8873</v>
      </c>
      <c r="B1056" t="s">
        <v>8874</v>
      </c>
      <c r="C1056" t="s">
        <v>8875</v>
      </c>
      <c r="D1056" s="2">
        <v>3599</v>
      </c>
      <c r="E1056" s="2">
        <v>7950</v>
      </c>
      <c r="F1056" s="1">
        <v>0.55000000000000004</v>
      </c>
      <c r="G1056">
        <v>4.2</v>
      </c>
      <c r="H1056" s="4">
        <v>136</v>
      </c>
      <c r="I1056" t="str">
        <f t="shared" si="64"/>
        <v>yes</v>
      </c>
      <c r="J1056">
        <f t="shared" si="65"/>
        <v>33390</v>
      </c>
      <c r="K1056" t="str">
        <f t="shared" si="66"/>
        <v>&gt;#500</v>
      </c>
      <c r="L1056" t="str">
        <f t="shared" si="67"/>
        <v>51-60%</v>
      </c>
    </row>
    <row r="1057" spans="1:12">
      <c r="A1057" t="s">
        <v>8884</v>
      </c>
      <c r="B1057" t="s">
        <v>8885</v>
      </c>
      <c r="C1057" t="s">
        <v>8886</v>
      </c>
      <c r="D1057">
        <v>351</v>
      </c>
      <c r="E1057">
        <v>999</v>
      </c>
      <c r="F1057" s="1">
        <v>0.65</v>
      </c>
      <c r="G1057">
        <v>4</v>
      </c>
      <c r="H1057" s="4">
        <v>5380</v>
      </c>
      <c r="I1057" t="str">
        <f t="shared" si="64"/>
        <v>yes</v>
      </c>
      <c r="J1057">
        <f t="shared" si="65"/>
        <v>3996</v>
      </c>
      <c r="K1057" t="str">
        <f t="shared" si="66"/>
        <v>#200-#500</v>
      </c>
      <c r="L1057" t="str">
        <f t="shared" si="67"/>
        <v>61-70%</v>
      </c>
    </row>
    <row r="1058" spans="1:12">
      <c r="A1058" t="s">
        <v>8895</v>
      </c>
      <c r="B1058" t="s">
        <v>8896</v>
      </c>
      <c r="C1058" t="s">
        <v>8897</v>
      </c>
      <c r="D1058" s="2">
        <v>1614</v>
      </c>
      <c r="E1058" s="2">
        <v>1745</v>
      </c>
      <c r="F1058" s="1">
        <v>0.08</v>
      </c>
      <c r="G1058">
        <v>4.3</v>
      </c>
      <c r="H1058" s="4">
        <v>37974</v>
      </c>
      <c r="I1058" t="str">
        <f t="shared" si="64"/>
        <v>no</v>
      </c>
      <c r="J1058">
        <f t="shared" si="65"/>
        <v>7503.5</v>
      </c>
      <c r="K1058" t="str">
        <f t="shared" si="66"/>
        <v>&gt;#500</v>
      </c>
      <c r="L1058" t="str">
        <f t="shared" si="67"/>
        <v>0-10%</v>
      </c>
    </row>
    <row r="1059" spans="1:12">
      <c r="A1059" t="s">
        <v>8906</v>
      </c>
      <c r="B1059" t="s">
        <v>8907</v>
      </c>
      <c r="C1059" t="s">
        <v>8844</v>
      </c>
      <c r="D1059">
        <v>719</v>
      </c>
      <c r="E1059" s="2">
        <v>1295</v>
      </c>
      <c r="F1059" s="1">
        <v>0.44</v>
      </c>
      <c r="G1059">
        <v>4.2</v>
      </c>
      <c r="H1059" s="4">
        <v>17218</v>
      </c>
      <c r="I1059" t="str">
        <f t="shared" si="64"/>
        <v>no</v>
      </c>
      <c r="J1059">
        <f t="shared" si="65"/>
        <v>5439</v>
      </c>
      <c r="K1059" t="str">
        <f t="shared" si="66"/>
        <v>&gt;#500</v>
      </c>
      <c r="L1059" t="str">
        <f t="shared" si="67"/>
        <v>41-50%</v>
      </c>
    </row>
    <row r="1060" spans="1:12">
      <c r="A1060" t="s">
        <v>8916</v>
      </c>
      <c r="B1060" t="s">
        <v>8917</v>
      </c>
      <c r="C1060" t="s">
        <v>8574</v>
      </c>
      <c r="D1060">
        <v>678</v>
      </c>
      <c r="E1060" s="2">
        <v>1499</v>
      </c>
      <c r="F1060" s="1">
        <v>0.55000000000000004</v>
      </c>
      <c r="G1060">
        <v>4.2</v>
      </c>
      <c r="H1060" s="4">
        <v>900</v>
      </c>
      <c r="I1060" t="str">
        <f t="shared" si="64"/>
        <v>yes</v>
      </c>
      <c r="J1060">
        <f t="shared" si="65"/>
        <v>6295.8</v>
      </c>
      <c r="K1060" t="str">
        <f t="shared" si="66"/>
        <v>&gt;#500</v>
      </c>
      <c r="L1060" t="str">
        <f t="shared" si="67"/>
        <v>51-60%</v>
      </c>
    </row>
    <row r="1061" spans="1:12">
      <c r="A1061" t="s">
        <v>8926</v>
      </c>
      <c r="B1061" t="s">
        <v>8927</v>
      </c>
      <c r="C1061" t="s">
        <v>8762</v>
      </c>
      <c r="D1061">
        <v>809</v>
      </c>
      <c r="E1061" s="2">
        <v>1545</v>
      </c>
      <c r="F1061" s="1">
        <v>0.48</v>
      </c>
      <c r="G1061">
        <v>3.7</v>
      </c>
      <c r="H1061" s="4">
        <v>976</v>
      </c>
      <c r="I1061" t="str">
        <f t="shared" si="64"/>
        <v>no</v>
      </c>
      <c r="J1061">
        <f t="shared" si="65"/>
        <v>5716.5</v>
      </c>
      <c r="K1061" t="str">
        <f t="shared" si="66"/>
        <v>&gt;#500</v>
      </c>
      <c r="L1061" t="str">
        <f t="shared" si="67"/>
        <v>41-50%</v>
      </c>
    </row>
    <row r="1062" spans="1:12">
      <c r="A1062" t="s">
        <v>8936</v>
      </c>
      <c r="B1062" t="s">
        <v>8937</v>
      </c>
      <c r="C1062" t="s">
        <v>8938</v>
      </c>
      <c r="D1062" s="2">
        <v>1969</v>
      </c>
      <c r="E1062" s="2">
        <v>5000</v>
      </c>
      <c r="F1062" s="1">
        <v>0.61</v>
      </c>
      <c r="G1062">
        <v>4.0999999999999996</v>
      </c>
      <c r="H1062" s="4">
        <v>4927</v>
      </c>
      <c r="I1062" t="str">
        <f t="shared" si="64"/>
        <v>yes</v>
      </c>
      <c r="J1062">
        <f t="shared" si="65"/>
        <v>20500</v>
      </c>
      <c r="K1062" t="str">
        <f t="shared" si="66"/>
        <v>&gt;#500</v>
      </c>
      <c r="L1062" t="str">
        <f t="shared" si="67"/>
        <v>61-70%</v>
      </c>
    </row>
    <row r="1063" spans="1:12">
      <c r="A1063" t="s">
        <v>8947</v>
      </c>
      <c r="B1063" t="s">
        <v>8948</v>
      </c>
      <c r="C1063" t="s">
        <v>8574</v>
      </c>
      <c r="D1063" s="2">
        <v>1490</v>
      </c>
      <c r="E1063" s="2">
        <v>1695</v>
      </c>
      <c r="F1063" s="1">
        <v>0.12</v>
      </c>
      <c r="G1063">
        <v>4.4000000000000004</v>
      </c>
      <c r="H1063" s="4">
        <v>3543</v>
      </c>
      <c r="I1063" t="str">
        <f t="shared" si="64"/>
        <v>no</v>
      </c>
      <c r="J1063">
        <f t="shared" si="65"/>
        <v>7458.0000000000009</v>
      </c>
      <c r="K1063" t="str">
        <f t="shared" si="66"/>
        <v>&gt;#500</v>
      </c>
      <c r="L1063" t="str">
        <f t="shared" si="67"/>
        <v>11-20%</v>
      </c>
    </row>
    <row r="1064" spans="1:12">
      <c r="A1064" t="s">
        <v>8957</v>
      </c>
      <c r="B1064" t="s">
        <v>8958</v>
      </c>
      <c r="C1064" t="s">
        <v>8552</v>
      </c>
      <c r="D1064" s="2">
        <v>2499</v>
      </c>
      <c r="E1064" s="2">
        <v>3945</v>
      </c>
      <c r="F1064" s="1">
        <v>0.37</v>
      </c>
      <c r="G1064">
        <v>3.8</v>
      </c>
      <c r="H1064" s="4">
        <v>2732</v>
      </c>
      <c r="I1064" t="str">
        <f t="shared" si="64"/>
        <v>no</v>
      </c>
      <c r="J1064">
        <f t="shared" si="65"/>
        <v>14991</v>
      </c>
      <c r="K1064" t="str">
        <f t="shared" si="66"/>
        <v>&gt;#500</v>
      </c>
      <c r="L1064" t="str">
        <f t="shared" si="67"/>
        <v>31-40%</v>
      </c>
    </row>
    <row r="1065" spans="1:12">
      <c r="A1065" t="s">
        <v>8967</v>
      </c>
      <c r="B1065" t="s">
        <v>8968</v>
      </c>
      <c r="C1065" t="s">
        <v>8969</v>
      </c>
      <c r="D1065" s="2">
        <v>1665</v>
      </c>
      <c r="E1065" s="2">
        <v>2099</v>
      </c>
      <c r="F1065" s="1">
        <v>0.21</v>
      </c>
      <c r="G1065">
        <v>4</v>
      </c>
      <c r="H1065" s="4">
        <v>14368</v>
      </c>
      <c r="I1065" t="str">
        <f t="shared" si="64"/>
        <v>no</v>
      </c>
      <c r="J1065">
        <f t="shared" si="65"/>
        <v>8396</v>
      </c>
      <c r="K1065" t="str">
        <f t="shared" si="66"/>
        <v>&gt;#500</v>
      </c>
      <c r="L1065" t="str">
        <f t="shared" si="67"/>
        <v>21-30%</v>
      </c>
    </row>
    <row r="1066" spans="1:12">
      <c r="A1066" t="s">
        <v>8978</v>
      </c>
      <c r="B1066" t="s">
        <v>8979</v>
      </c>
      <c r="C1066" t="s">
        <v>8647</v>
      </c>
      <c r="D1066" s="2">
        <v>3229</v>
      </c>
      <c r="E1066" s="2">
        <v>5295</v>
      </c>
      <c r="F1066" s="1">
        <v>0.39</v>
      </c>
      <c r="G1066">
        <v>4.2</v>
      </c>
      <c r="H1066" s="4">
        <v>39724</v>
      </c>
      <c r="I1066" t="str">
        <f t="shared" si="64"/>
        <v>no</v>
      </c>
      <c r="J1066">
        <f t="shared" si="65"/>
        <v>22239</v>
      </c>
      <c r="K1066" t="str">
        <f t="shared" si="66"/>
        <v>&gt;#500</v>
      </c>
      <c r="L1066" t="str">
        <f t="shared" si="67"/>
        <v>31-40%</v>
      </c>
    </row>
    <row r="1067" spans="1:12">
      <c r="A1067" t="s">
        <v>8988</v>
      </c>
      <c r="B1067" t="s">
        <v>8989</v>
      </c>
      <c r="C1067" t="s">
        <v>8647</v>
      </c>
      <c r="D1067" s="2">
        <v>1799</v>
      </c>
      <c r="E1067" s="2">
        <v>3595</v>
      </c>
      <c r="F1067" s="1">
        <v>0.5</v>
      </c>
      <c r="G1067">
        <v>3.8</v>
      </c>
      <c r="H1067" s="4">
        <v>9791</v>
      </c>
      <c r="I1067" t="str">
        <f t="shared" si="64"/>
        <v>yes</v>
      </c>
      <c r="J1067">
        <f t="shared" si="65"/>
        <v>13661</v>
      </c>
      <c r="K1067" t="str">
        <f t="shared" si="66"/>
        <v>&gt;#500</v>
      </c>
      <c r="L1067" t="str">
        <f t="shared" si="67"/>
        <v>41-50%</v>
      </c>
    </row>
    <row r="1068" spans="1:12">
      <c r="A1068" t="s">
        <v>8998</v>
      </c>
      <c r="B1068" t="s">
        <v>8999</v>
      </c>
      <c r="C1068" t="s">
        <v>8541</v>
      </c>
      <c r="D1068" s="2">
        <v>1260</v>
      </c>
      <c r="E1068" s="2">
        <v>1699</v>
      </c>
      <c r="F1068" s="1">
        <v>0.26</v>
      </c>
      <c r="G1068">
        <v>4.2</v>
      </c>
      <c r="H1068" s="4">
        <v>2891</v>
      </c>
      <c r="I1068" t="str">
        <f t="shared" si="64"/>
        <v>no</v>
      </c>
      <c r="J1068">
        <f t="shared" si="65"/>
        <v>7135.8</v>
      </c>
      <c r="K1068" t="str">
        <f t="shared" si="66"/>
        <v>&gt;#500</v>
      </c>
      <c r="L1068" t="str">
        <f t="shared" si="67"/>
        <v>21-30%</v>
      </c>
    </row>
    <row r="1069" spans="1:12">
      <c r="A1069" t="s">
        <v>9008</v>
      </c>
      <c r="B1069" t="s">
        <v>9009</v>
      </c>
      <c r="C1069" t="s">
        <v>8552</v>
      </c>
      <c r="D1069">
        <v>749</v>
      </c>
      <c r="E1069" s="2">
        <v>1129</v>
      </c>
      <c r="F1069" s="1">
        <v>0.34</v>
      </c>
      <c r="G1069">
        <v>4</v>
      </c>
      <c r="H1069" s="4">
        <v>2446</v>
      </c>
      <c r="I1069" t="str">
        <f t="shared" si="64"/>
        <v>no</v>
      </c>
      <c r="J1069">
        <f t="shared" si="65"/>
        <v>4516</v>
      </c>
      <c r="K1069" t="str">
        <f t="shared" si="66"/>
        <v>&gt;#500</v>
      </c>
      <c r="L1069" t="str">
        <f t="shared" si="67"/>
        <v>31-40%</v>
      </c>
    </row>
    <row r="1070" spans="1:12">
      <c r="A1070" t="s">
        <v>9018</v>
      </c>
      <c r="B1070" t="s">
        <v>9019</v>
      </c>
      <c r="C1070" t="s">
        <v>8710</v>
      </c>
      <c r="D1070" s="2">
        <v>3499</v>
      </c>
      <c r="E1070" s="2">
        <v>5795</v>
      </c>
      <c r="F1070" s="1">
        <v>0.4</v>
      </c>
      <c r="G1070">
        <v>3.9</v>
      </c>
      <c r="H1070" s="4">
        <v>25340</v>
      </c>
      <c r="I1070" t="str">
        <f t="shared" si="64"/>
        <v>no</v>
      </c>
      <c r="J1070">
        <f t="shared" si="65"/>
        <v>22600.5</v>
      </c>
      <c r="K1070" t="str">
        <f t="shared" si="66"/>
        <v>&gt;#500</v>
      </c>
      <c r="L1070" t="str">
        <f t="shared" si="67"/>
        <v>31-40%</v>
      </c>
    </row>
    <row r="1071" spans="1:12">
      <c r="A1071" t="s">
        <v>9028</v>
      </c>
      <c r="B1071" t="s">
        <v>9029</v>
      </c>
      <c r="C1071" t="s">
        <v>9030</v>
      </c>
      <c r="D1071">
        <v>379</v>
      </c>
      <c r="E1071">
        <v>999</v>
      </c>
      <c r="F1071" s="1">
        <v>0.62</v>
      </c>
      <c r="G1071">
        <v>4.3</v>
      </c>
      <c r="H1071" s="4">
        <v>3096</v>
      </c>
      <c r="I1071" t="str">
        <f t="shared" si="64"/>
        <v>yes</v>
      </c>
      <c r="J1071">
        <f t="shared" si="65"/>
        <v>4295.7</v>
      </c>
      <c r="K1071" t="str">
        <f t="shared" si="66"/>
        <v>#200-#500</v>
      </c>
      <c r="L1071" t="str">
        <f t="shared" si="67"/>
        <v>61-70%</v>
      </c>
    </row>
    <row r="1072" spans="1:12">
      <c r="A1072" t="s">
        <v>9039</v>
      </c>
      <c r="B1072" t="s">
        <v>9040</v>
      </c>
      <c r="C1072" t="s">
        <v>8552</v>
      </c>
      <c r="D1072" s="2">
        <v>1099</v>
      </c>
      <c r="E1072" s="2">
        <v>2400</v>
      </c>
      <c r="F1072" s="1">
        <v>0.54</v>
      </c>
      <c r="G1072">
        <v>3.8</v>
      </c>
      <c r="H1072" s="4">
        <v>4</v>
      </c>
      <c r="I1072" t="str">
        <f t="shared" si="64"/>
        <v>yes</v>
      </c>
      <c r="J1072">
        <f t="shared" si="65"/>
        <v>9120</v>
      </c>
      <c r="K1072" t="str">
        <f t="shared" si="66"/>
        <v>&gt;#500</v>
      </c>
      <c r="L1072" t="str">
        <f t="shared" si="67"/>
        <v>51-60%</v>
      </c>
    </row>
    <row r="1073" spans="1:12">
      <c r="A1073" t="s">
        <v>9049</v>
      </c>
      <c r="B1073" t="s">
        <v>9050</v>
      </c>
      <c r="C1073" t="s">
        <v>8762</v>
      </c>
      <c r="D1073">
        <v>749</v>
      </c>
      <c r="E1073" s="2">
        <v>1299</v>
      </c>
      <c r="F1073" s="1">
        <v>0.42</v>
      </c>
      <c r="G1073">
        <v>4</v>
      </c>
      <c r="H1073" s="4">
        <v>119</v>
      </c>
      <c r="I1073" t="str">
        <f t="shared" si="64"/>
        <v>no</v>
      </c>
      <c r="J1073">
        <f t="shared" si="65"/>
        <v>5196</v>
      </c>
      <c r="K1073" t="str">
        <f t="shared" si="66"/>
        <v>&gt;#500</v>
      </c>
      <c r="L1073" t="str">
        <f t="shared" si="67"/>
        <v>41-50%</v>
      </c>
    </row>
    <row r="1074" spans="1:12">
      <c r="A1074" t="s">
        <v>9059</v>
      </c>
      <c r="B1074" t="s">
        <v>9060</v>
      </c>
      <c r="C1074" t="s">
        <v>9061</v>
      </c>
      <c r="D1074" s="2">
        <v>1299</v>
      </c>
      <c r="E1074" s="2">
        <v>1299</v>
      </c>
      <c r="F1074" s="1">
        <v>0</v>
      </c>
      <c r="G1074">
        <v>4.2</v>
      </c>
      <c r="H1074" s="4">
        <v>40106</v>
      </c>
      <c r="I1074" t="str">
        <f t="shared" si="64"/>
        <v>no</v>
      </c>
      <c r="J1074">
        <f t="shared" si="65"/>
        <v>5455.8</v>
      </c>
      <c r="K1074" t="str">
        <f t="shared" si="66"/>
        <v>&gt;#500</v>
      </c>
      <c r="L1074" t="str">
        <f t="shared" si="67"/>
        <v>0-10%</v>
      </c>
    </row>
    <row r="1075" spans="1:12">
      <c r="A1075" t="s">
        <v>9070</v>
      </c>
      <c r="B1075" t="s">
        <v>9071</v>
      </c>
      <c r="C1075" t="s">
        <v>8699</v>
      </c>
      <c r="D1075">
        <v>549</v>
      </c>
      <c r="E1075" s="2">
        <v>1090</v>
      </c>
      <c r="F1075" s="1">
        <v>0.5</v>
      </c>
      <c r="G1075">
        <v>4.2</v>
      </c>
      <c r="H1075" s="4">
        <v>13029</v>
      </c>
      <c r="I1075" t="str">
        <f t="shared" si="64"/>
        <v>yes</v>
      </c>
      <c r="J1075">
        <f t="shared" si="65"/>
        <v>4578</v>
      </c>
      <c r="K1075" t="str">
        <f t="shared" si="66"/>
        <v>&gt;#500</v>
      </c>
      <c r="L1075" t="str">
        <f t="shared" si="67"/>
        <v>41-50%</v>
      </c>
    </row>
    <row r="1076" spans="1:12">
      <c r="A1076" t="s">
        <v>9080</v>
      </c>
      <c r="B1076" t="s">
        <v>9081</v>
      </c>
      <c r="C1076" t="s">
        <v>8563</v>
      </c>
      <c r="D1076">
        <v>899</v>
      </c>
      <c r="E1076" s="2">
        <v>2000</v>
      </c>
      <c r="F1076" s="1">
        <v>0.55000000000000004</v>
      </c>
      <c r="G1076">
        <v>3.6</v>
      </c>
      <c r="H1076" s="4">
        <v>291</v>
      </c>
      <c r="I1076" t="str">
        <f t="shared" si="64"/>
        <v>yes</v>
      </c>
      <c r="J1076">
        <f t="shared" si="65"/>
        <v>7200</v>
      </c>
      <c r="K1076" t="str">
        <f t="shared" si="66"/>
        <v>&gt;#500</v>
      </c>
      <c r="L1076" t="str">
        <f t="shared" si="67"/>
        <v>51-60%</v>
      </c>
    </row>
    <row r="1077" spans="1:12">
      <c r="A1077" t="s">
        <v>9090</v>
      </c>
      <c r="B1077" t="s">
        <v>9091</v>
      </c>
      <c r="C1077" t="s">
        <v>8699</v>
      </c>
      <c r="D1077" s="2">
        <v>1321</v>
      </c>
      <c r="E1077" s="2">
        <v>1545</v>
      </c>
      <c r="F1077" s="1">
        <v>0.14000000000000001</v>
      </c>
      <c r="G1077">
        <v>4.3</v>
      </c>
      <c r="H1077" s="4">
        <v>15453</v>
      </c>
      <c r="I1077" t="str">
        <f t="shared" si="64"/>
        <v>no</v>
      </c>
      <c r="J1077">
        <f t="shared" si="65"/>
        <v>6643.5</v>
      </c>
      <c r="K1077" t="str">
        <f t="shared" si="66"/>
        <v>&gt;#500</v>
      </c>
      <c r="L1077" t="str">
        <f t="shared" si="67"/>
        <v>11-20%</v>
      </c>
    </row>
    <row r="1078" spans="1:12">
      <c r="A1078" t="s">
        <v>9100</v>
      </c>
      <c r="B1078" t="s">
        <v>9101</v>
      </c>
      <c r="C1078" t="s">
        <v>8574</v>
      </c>
      <c r="D1078" s="2">
        <v>1099</v>
      </c>
      <c r="E1078" s="2">
        <v>1999</v>
      </c>
      <c r="F1078" s="1">
        <v>0.45</v>
      </c>
      <c r="G1078">
        <v>4</v>
      </c>
      <c r="H1078" s="4">
        <v>604</v>
      </c>
      <c r="I1078" t="str">
        <f t="shared" si="64"/>
        <v>no</v>
      </c>
      <c r="J1078">
        <f t="shared" si="65"/>
        <v>7996</v>
      </c>
      <c r="K1078" t="str">
        <f t="shared" si="66"/>
        <v>&gt;#500</v>
      </c>
      <c r="L1078" t="str">
        <f t="shared" si="67"/>
        <v>41-50%</v>
      </c>
    </row>
    <row r="1079" spans="1:12">
      <c r="A1079" t="s">
        <v>9110</v>
      </c>
      <c r="B1079" t="s">
        <v>9111</v>
      </c>
      <c r="C1079" t="s">
        <v>8699</v>
      </c>
      <c r="D1079">
        <v>775</v>
      </c>
      <c r="E1079">
        <v>875</v>
      </c>
      <c r="F1079" s="1">
        <v>0.11</v>
      </c>
      <c r="G1079">
        <v>4.2</v>
      </c>
      <c r="H1079" s="4">
        <v>46647</v>
      </c>
      <c r="I1079" t="str">
        <f t="shared" si="64"/>
        <v>no</v>
      </c>
      <c r="J1079">
        <f t="shared" si="65"/>
        <v>3675</v>
      </c>
      <c r="K1079" t="str">
        <f t="shared" si="66"/>
        <v>&gt;#500</v>
      </c>
      <c r="L1079" t="str">
        <f t="shared" si="67"/>
        <v>11-20%</v>
      </c>
    </row>
    <row r="1080" spans="1:12">
      <c r="A1080" t="s">
        <v>9120</v>
      </c>
      <c r="B1080" t="s">
        <v>9121</v>
      </c>
      <c r="C1080" t="s">
        <v>8773</v>
      </c>
      <c r="D1080" s="2">
        <v>6299</v>
      </c>
      <c r="E1080" s="2">
        <v>15270</v>
      </c>
      <c r="F1080" s="1">
        <v>0.59</v>
      </c>
      <c r="G1080">
        <v>4.0999999999999996</v>
      </c>
      <c r="H1080" s="4">
        <v>3233</v>
      </c>
      <c r="I1080" t="str">
        <f t="shared" si="64"/>
        <v>yes</v>
      </c>
      <c r="J1080">
        <f t="shared" si="65"/>
        <v>62606.999999999993</v>
      </c>
      <c r="K1080" t="str">
        <f t="shared" si="66"/>
        <v>&gt;#500</v>
      </c>
      <c r="L1080" t="str">
        <f t="shared" si="67"/>
        <v>51-60%</v>
      </c>
    </row>
    <row r="1081" spans="1:12">
      <c r="A1081" t="s">
        <v>9130</v>
      </c>
      <c r="B1081" t="s">
        <v>9131</v>
      </c>
      <c r="C1081" t="s">
        <v>8897</v>
      </c>
      <c r="D1081" s="2">
        <v>3190</v>
      </c>
      <c r="E1081" s="2">
        <v>4195</v>
      </c>
      <c r="F1081" s="1">
        <v>0.24</v>
      </c>
      <c r="G1081">
        <v>4</v>
      </c>
      <c r="H1081" s="4">
        <v>1282</v>
      </c>
      <c r="I1081" t="str">
        <f t="shared" si="64"/>
        <v>no</v>
      </c>
      <c r="J1081">
        <f t="shared" si="65"/>
        <v>16780</v>
      </c>
      <c r="K1081" t="str">
        <f t="shared" si="66"/>
        <v>&gt;#500</v>
      </c>
      <c r="L1081" t="str">
        <f t="shared" si="67"/>
        <v>21-30%</v>
      </c>
    </row>
    <row r="1082" spans="1:12">
      <c r="A1082" t="s">
        <v>9140</v>
      </c>
      <c r="B1082" t="s">
        <v>9141</v>
      </c>
      <c r="C1082" t="s">
        <v>8552</v>
      </c>
      <c r="D1082">
        <v>799</v>
      </c>
      <c r="E1082" s="2">
        <v>1989</v>
      </c>
      <c r="F1082" s="1">
        <v>0.6</v>
      </c>
      <c r="G1082">
        <v>4.3</v>
      </c>
      <c r="H1082" s="4">
        <v>70</v>
      </c>
      <c r="I1082" t="str">
        <f t="shared" si="64"/>
        <v>yes</v>
      </c>
      <c r="J1082">
        <f t="shared" si="65"/>
        <v>8552.6999999999989</v>
      </c>
      <c r="K1082" t="str">
        <f t="shared" si="66"/>
        <v>&gt;#500</v>
      </c>
      <c r="L1082" t="str">
        <f t="shared" si="67"/>
        <v>51-60%</v>
      </c>
    </row>
    <row r="1083" spans="1:12">
      <c r="A1083" t="s">
        <v>9150</v>
      </c>
      <c r="B1083" t="s">
        <v>9151</v>
      </c>
      <c r="C1083" t="s">
        <v>8938</v>
      </c>
      <c r="D1083" s="2">
        <v>2699</v>
      </c>
      <c r="E1083" s="2">
        <v>5000</v>
      </c>
      <c r="F1083" s="1">
        <v>0.46</v>
      </c>
      <c r="G1083">
        <v>4</v>
      </c>
      <c r="H1083" s="4">
        <v>26164</v>
      </c>
      <c r="I1083" t="str">
        <f t="shared" si="64"/>
        <v>no</v>
      </c>
      <c r="J1083">
        <f t="shared" si="65"/>
        <v>20000</v>
      </c>
      <c r="K1083" t="str">
        <f t="shared" si="66"/>
        <v>&gt;#500</v>
      </c>
      <c r="L1083" t="str">
        <f t="shared" si="67"/>
        <v>41-50%</v>
      </c>
    </row>
    <row r="1084" spans="1:12">
      <c r="A1084" t="s">
        <v>9160</v>
      </c>
      <c r="B1084" t="s">
        <v>9161</v>
      </c>
      <c r="C1084" t="s">
        <v>8699</v>
      </c>
      <c r="D1084">
        <v>599</v>
      </c>
      <c r="E1084">
        <v>990</v>
      </c>
      <c r="F1084" s="1">
        <v>0.39</v>
      </c>
      <c r="G1084">
        <v>3.9</v>
      </c>
      <c r="H1084" s="4">
        <v>16166</v>
      </c>
      <c r="I1084" t="str">
        <f t="shared" si="64"/>
        <v>no</v>
      </c>
      <c r="J1084">
        <f t="shared" si="65"/>
        <v>3861</v>
      </c>
      <c r="K1084" t="str">
        <f t="shared" si="66"/>
        <v>&gt;#500</v>
      </c>
      <c r="L1084" t="str">
        <f t="shared" si="67"/>
        <v>31-40%</v>
      </c>
    </row>
    <row r="1085" spans="1:12">
      <c r="A1085" t="s">
        <v>9170</v>
      </c>
      <c r="B1085" t="s">
        <v>9171</v>
      </c>
      <c r="C1085" t="s">
        <v>8762</v>
      </c>
      <c r="D1085">
        <v>749</v>
      </c>
      <c r="E1085" s="2">
        <v>1111</v>
      </c>
      <c r="F1085" s="1">
        <v>0.33</v>
      </c>
      <c r="G1085">
        <v>4.2</v>
      </c>
      <c r="H1085" s="4">
        <v>35693</v>
      </c>
      <c r="I1085" t="str">
        <f t="shared" si="64"/>
        <v>no</v>
      </c>
      <c r="J1085">
        <f t="shared" si="65"/>
        <v>4666.2</v>
      </c>
      <c r="K1085" t="str">
        <f t="shared" si="66"/>
        <v>&gt;#500</v>
      </c>
      <c r="L1085" t="str">
        <f t="shared" si="67"/>
        <v>31-40%</v>
      </c>
    </row>
    <row r="1086" spans="1:12">
      <c r="A1086" t="s">
        <v>9180</v>
      </c>
      <c r="B1086" t="s">
        <v>9181</v>
      </c>
      <c r="C1086" t="s">
        <v>8773</v>
      </c>
      <c r="D1086" s="2">
        <v>6199</v>
      </c>
      <c r="E1086" s="2">
        <v>10400</v>
      </c>
      <c r="F1086" s="1">
        <v>0.4</v>
      </c>
      <c r="G1086">
        <v>4.0999999999999996</v>
      </c>
      <c r="H1086" s="4">
        <v>14391</v>
      </c>
      <c r="I1086" t="str">
        <f t="shared" si="64"/>
        <v>no</v>
      </c>
      <c r="J1086">
        <f t="shared" si="65"/>
        <v>42639.999999999993</v>
      </c>
      <c r="K1086" t="str">
        <f t="shared" si="66"/>
        <v>&gt;#500</v>
      </c>
      <c r="L1086" t="str">
        <f t="shared" si="67"/>
        <v>31-40%</v>
      </c>
    </row>
    <row r="1087" spans="1:12">
      <c r="A1087" t="s">
        <v>9190</v>
      </c>
      <c r="B1087" t="s">
        <v>9191</v>
      </c>
      <c r="C1087" t="s">
        <v>9192</v>
      </c>
      <c r="D1087" s="2">
        <v>1819</v>
      </c>
      <c r="E1087" s="2">
        <v>2490</v>
      </c>
      <c r="F1087" s="1">
        <v>0.27</v>
      </c>
      <c r="G1087">
        <v>4.4000000000000004</v>
      </c>
      <c r="H1087" s="4">
        <v>7946</v>
      </c>
      <c r="I1087" t="str">
        <f t="shared" si="64"/>
        <v>no</v>
      </c>
      <c r="J1087">
        <f t="shared" si="65"/>
        <v>10956</v>
      </c>
      <c r="K1087" t="str">
        <f t="shared" si="66"/>
        <v>&gt;#500</v>
      </c>
      <c r="L1087" t="str">
        <f t="shared" si="67"/>
        <v>21-30%</v>
      </c>
    </row>
    <row r="1088" spans="1:12">
      <c r="A1088" t="s">
        <v>9201</v>
      </c>
      <c r="B1088" t="s">
        <v>9202</v>
      </c>
      <c r="C1088" t="s">
        <v>8762</v>
      </c>
      <c r="D1088" s="2">
        <v>1199</v>
      </c>
      <c r="E1088" s="2">
        <v>1900</v>
      </c>
      <c r="F1088" s="1">
        <v>0.37</v>
      </c>
      <c r="G1088">
        <v>4</v>
      </c>
      <c r="H1088" s="4">
        <v>1765</v>
      </c>
      <c r="I1088" t="str">
        <f t="shared" si="64"/>
        <v>no</v>
      </c>
      <c r="J1088">
        <f t="shared" si="65"/>
        <v>7600</v>
      </c>
      <c r="K1088" t="str">
        <f t="shared" si="66"/>
        <v>&gt;#500</v>
      </c>
      <c r="L1088" t="str">
        <f t="shared" si="67"/>
        <v>31-40%</v>
      </c>
    </row>
    <row r="1089" spans="1:12">
      <c r="A1089" t="s">
        <v>9211</v>
      </c>
      <c r="B1089" t="s">
        <v>9212</v>
      </c>
      <c r="C1089" t="s">
        <v>8710</v>
      </c>
      <c r="D1089" s="2">
        <v>3249</v>
      </c>
      <c r="E1089" s="2">
        <v>6295</v>
      </c>
      <c r="F1089" s="1">
        <v>0.48</v>
      </c>
      <c r="G1089">
        <v>3.8</v>
      </c>
      <c r="H1089" s="4">
        <v>14062</v>
      </c>
      <c r="I1089" t="str">
        <f t="shared" si="64"/>
        <v>no</v>
      </c>
      <c r="J1089">
        <f t="shared" si="65"/>
        <v>23921</v>
      </c>
      <c r="K1089" t="str">
        <f t="shared" si="66"/>
        <v>&gt;#500</v>
      </c>
      <c r="L1089" t="str">
        <f t="shared" si="67"/>
        <v>41-50%</v>
      </c>
    </row>
    <row r="1090" spans="1:12">
      <c r="A1090" t="s">
        <v>9221</v>
      </c>
      <c r="B1090" t="s">
        <v>9222</v>
      </c>
      <c r="C1090" t="s">
        <v>9030</v>
      </c>
      <c r="D1090">
        <v>349</v>
      </c>
      <c r="E1090">
        <v>999</v>
      </c>
      <c r="F1090" s="1">
        <v>0.65</v>
      </c>
      <c r="G1090">
        <v>4</v>
      </c>
      <c r="H1090" s="4">
        <v>15646</v>
      </c>
      <c r="I1090" t="str">
        <f t="shared" ref="I1090:I1153" si="68">IF(F1090&gt;=0.5,"yes","no")</f>
        <v>yes</v>
      </c>
      <c r="J1090">
        <f t="shared" si="65"/>
        <v>3996</v>
      </c>
      <c r="K1090" t="str">
        <f t="shared" si="66"/>
        <v>#200-#500</v>
      </c>
      <c r="L1090" t="str">
        <f t="shared" si="67"/>
        <v>61-70%</v>
      </c>
    </row>
    <row r="1091" spans="1:12">
      <c r="A1091" t="s">
        <v>9231</v>
      </c>
      <c r="B1091" t="s">
        <v>9232</v>
      </c>
      <c r="C1091" t="s">
        <v>8563</v>
      </c>
      <c r="D1091" s="2">
        <v>1049</v>
      </c>
      <c r="E1091" s="2">
        <v>1699</v>
      </c>
      <c r="F1091" s="1">
        <v>0.38</v>
      </c>
      <c r="G1091">
        <v>3.1</v>
      </c>
      <c r="H1091" s="4">
        <v>111</v>
      </c>
      <c r="I1091" t="str">
        <f t="shared" si="68"/>
        <v>no</v>
      </c>
      <c r="J1091">
        <f t="shared" ref="J1091:J1154" si="69">E1091*G1091</f>
        <v>5266.9000000000005</v>
      </c>
      <c r="K1091" t="str">
        <f t="shared" ref="K1091:K1154" si="70">IF(D1091&lt;200,"&lt;#200",IF(D1091&lt;=500,"#200-#500","&gt;#500"))</f>
        <v>&gt;#500</v>
      </c>
      <c r="L1091" t="str">
        <f t="shared" ref="L1091:L1154" si="71">IF(F1091&lt;=0.1,"0-10%",IF(F1091&lt;=0.2,"11-20%",IF(F1091&lt;=0.3,"21-30%",IF(F1091&lt;=0.4,"31-40%",IF(F1091&lt;=0.5,"41-50%",IF(F1091&lt;=0.6,"51-60%",IF(F1091&lt;=0.7,"61-70%",IF(F1091&lt;=0.8,"71-80%",IF(F1091&lt;=0.9,"81-90%","91-100%")))))))))</f>
        <v>31-40%</v>
      </c>
    </row>
    <row r="1092" spans="1:12">
      <c r="A1092" t="s">
        <v>9241</v>
      </c>
      <c r="B1092" t="s">
        <v>9242</v>
      </c>
      <c r="C1092" t="s">
        <v>9243</v>
      </c>
      <c r="D1092">
        <v>799</v>
      </c>
      <c r="E1092" s="2">
        <v>1500</v>
      </c>
      <c r="F1092" s="1">
        <v>0.47</v>
      </c>
      <c r="G1092">
        <v>4.3</v>
      </c>
      <c r="H1092" s="4">
        <v>9695</v>
      </c>
      <c r="I1092" t="str">
        <f t="shared" si="68"/>
        <v>no</v>
      </c>
      <c r="J1092">
        <f t="shared" si="69"/>
        <v>6450</v>
      </c>
      <c r="K1092" t="str">
        <f t="shared" si="70"/>
        <v>&gt;#500</v>
      </c>
      <c r="L1092" t="str">
        <f t="shared" si="71"/>
        <v>41-50%</v>
      </c>
    </row>
    <row r="1093" spans="1:12">
      <c r="A1093" t="s">
        <v>9252</v>
      </c>
      <c r="B1093" t="s">
        <v>9253</v>
      </c>
      <c r="C1093" t="s">
        <v>8773</v>
      </c>
      <c r="D1093" s="2">
        <v>4999</v>
      </c>
      <c r="E1093" s="2">
        <v>9650</v>
      </c>
      <c r="F1093" s="1">
        <v>0.48</v>
      </c>
      <c r="G1093">
        <v>4.2</v>
      </c>
      <c r="H1093" s="4">
        <v>1772</v>
      </c>
      <c r="I1093" t="str">
        <f t="shared" si="68"/>
        <v>no</v>
      </c>
      <c r="J1093">
        <f t="shared" si="69"/>
        <v>40530</v>
      </c>
      <c r="K1093" t="str">
        <f t="shared" si="70"/>
        <v>&gt;#500</v>
      </c>
      <c r="L1093" t="str">
        <f t="shared" si="71"/>
        <v>41-50%</v>
      </c>
    </row>
    <row r="1094" spans="1:12">
      <c r="A1094" t="s">
        <v>9262</v>
      </c>
      <c r="B1094" t="s">
        <v>9263</v>
      </c>
      <c r="C1094" t="s">
        <v>8710</v>
      </c>
      <c r="D1094" s="2">
        <v>6999</v>
      </c>
      <c r="E1094" s="2">
        <v>10590</v>
      </c>
      <c r="F1094" s="1">
        <v>0.34</v>
      </c>
      <c r="G1094">
        <v>4.4000000000000004</v>
      </c>
      <c r="H1094" s="4">
        <v>11499</v>
      </c>
      <c r="I1094" t="str">
        <f t="shared" si="68"/>
        <v>no</v>
      </c>
      <c r="J1094">
        <f t="shared" si="69"/>
        <v>46596.000000000007</v>
      </c>
      <c r="K1094" t="str">
        <f t="shared" si="70"/>
        <v>&gt;#500</v>
      </c>
      <c r="L1094" t="str">
        <f t="shared" si="71"/>
        <v>31-40%</v>
      </c>
    </row>
    <row r="1095" spans="1:12">
      <c r="A1095" t="s">
        <v>9272</v>
      </c>
      <c r="B1095" t="s">
        <v>9273</v>
      </c>
      <c r="C1095" t="s">
        <v>8585</v>
      </c>
      <c r="D1095">
        <v>799</v>
      </c>
      <c r="E1095" s="2">
        <v>1999</v>
      </c>
      <c r="F1095" s="1">
        <v>0.6</v>
      </c>
      <c r="G1095">
        <v>4.0999999999999996</v>
      </c>
      <c r="H1095" s="4">
        <v>2162</v>
      </c>
      <c r="I1095" t="str">
        <f t="shared" si="68"/>
        <v>yes</v>
      </c>
      <c r="J1095">
        <f t="shared" si="69"/>
        <v>8195.9</v>
      </c>
      <c r="K1095" t="str">
        <f t="shared" si="70"/>
        <v>&gt;#500</v>
      </c>
      <c r="L1095" t="str">
        <f t="shared" si="71"/>
        <v>51-60%</v>
      </c>
    </row>
    <row r="1096" spans="1:12">
      <c r="A1096" t="s">
        <v>9282</v>
      </c>
      <c r="B1096" t="s">
        <v>9283</v>
      </c>
      <c r="C1096" t="s">
        <v>9284</v>
      </c>
      <c r="D1096">
        <v>89</v>
      </c>
      <c r="E1096">
        <v>89</v>
      </c>
      <c r="F1096" s="1">
        <v>0</v>
      </c>
      <c r="G1096">
        <v>4.2</v>
      </c>
      <c r="H1096" s="4">
        <v>19621</v>
      </c>
      <c r="I1096" t="str">
        <f t="shared" si="68"/>
        <v>no</v>
      </c>
      <c r="J1096">
        <f t="shared" si="69"/>
        <v>373.8</v>
      </c>
      <c r="K1096" t="str">
        <f t="shared" si="70"/>
        <v>&lt;#200</v>
      </c>
      <c r="L1096" t="str">
        <f t="shared" si="71"/>
        <v>0-10%</v>
      </c>
    </row>
    <row r="1097" spans="1:12">
      <c r="A1097" t="s">
        <v>9293</v>
      </c>
      <c r="B1097" t="s">
        <v>9294</v>
      </c>
      <c r="C1097" t="s">
        <v>9295</v>
      </c>
      <c r="D1097" s="2">
        <v>1400</v>
      </c>
      <c r="E1097" s="2">
        <v>2485</v>
      </c>
      <c r="F1097" s="1">
        <v>0.44</v>
      </c>
      <c r="G1097">
        <v>4.0999999999999996</v>
      </c>
      <c r="H1097" s="4">
        <v>19998</v>
      </c>
      <c r="I1097" t="str">
        <f t="shared" si="68"/>
        <v>no</v>
      </c>
      <c r="J1097">
        <f t="shared" si="69"/>
        <v>10188.5</v>
      </c>
      <c r="K1097" t="str">
        <f t="shared" si="70"/>
        <v>&gt;#500</v>
      </c>
      <c r="L1097" t="str">
        <f t="shared" si="71"/>
        <v>41-50%</v>
      </c>
    </row>
    <row r="1098" spans="1:12">
      <c r="A1098" t="s">
        <v>9304</v>
      </c>
      <c r="B1098" t="s">
        <v>9305</v>
      </c>
      <c r="C1098" t="s">
        <v>8886</v>
      </c>
      <c r="D1098">
        <v>355</v>
      </c>
      <c r="E1098">
        <v>899</v>
      </c>
      <c r="F1098" s="1">
        <v>0.61</v>
      </c>
      <c r="G1098">
        <v>4.0999999999999996</v>
      </c>
      <c r="H1098" s="4">
        <v>1051</v>
      </c>
      <c r="I1098" t="str">
        <f t="shared" si="68"/>
        <v>yes</v>
      </c>
      <c r="J1098">
        <f t="shared" si="69"/>
        <v>3685.8999999999996</v>
      </c>
      <c r="K1098" t="str">
        <f t="shared" si="70"/>
        <v>#200-#500</v>
      </c>
      <c r="L1098" t="str">
        <f t="shared" si="71"/>
        <v>61-70%</v>
      </c>
    </row>
    <row r="1099" spans="1:12">
      <c r="A1099" t="s">
        <v>9314</v>
      </c>
      <c r="B1099" t="s">
        <v>9315</v>
      </c>
      <c r="C1099" t="s">
        <v>8552</v>
      </c>
      <c r="D1099" s="2">
        <v>2169</v>
      </c>
      <c r="E1099" s="2">
        <v>3279</v>
      </c>
      <c r="F1099" s="1">
        <v>0.34</v>
      </c>
      <c r="G1099">
        <v>4.0999999999999996</v>
      </c>
      <c r="H1099" s="4">
        <v>1716</v>
      </c>
      <c r="I1099" t="str">
        <f t="shared" si="68"/>
        <v>no</v>
      </c>
      <c r="J1099">
        <f t="shared" si="69"/>
        <v>13443.9</v>
      </c>
      <c r="K1099" t="str">
        <f t="shared" si="70"/>
        <v>&gt;#500</v>
      </c>
      <c r="L1099" t="str">
        <f t="shared" si="71"/>
        <v>31-40%</v>
      </c>
    </row>
    <row r="1100" spans="1:12">
      <c r="A1100" t="s">
        <v>9324</v>
      </c>
      <c r="B1100" t="s">
        <v>9325</v>
      </c>
      <c r="C1100" t="s">
        <v>9326</v>
      </c>
      <c r="D1100" s="2">
        <v>2799</v>
      </c>
      <c r="E1100" s="2">
        <v>3799</v>
      </c>
      <c r="F1100" s="1">
        <v>0.26</v>
      </c>
      <c r="G1100">
        <v>3.9</v>
      </c>
      <c r="H1100" s="4">
        <v>32931</v>
      </c>
      <c r="I1100" t="str">
        <f t="shared" si="68"/>
        <v>no</v>
      </c>
      <c r="J1100">
        <f t="shared" si="69"/>
        <v>14816.1</v>
      </c>
      <c r="K1100" t="str">
        <f t="shared" si="70"/>
        <v>&gt;#500</v>
      </c>
      <c r="L1100" t="str">
        <f t="shared" si="71"/>
        <v>21-30%</v>
      </c>
    </row>
    <row r="1101" spans="1:12">
      <c r="A1101" t="s">
        <v>9335</v>
      </c>
      <c r="B1101" t="s">
        <v>9336</v>
      </c>
      <c r="C1101" t="s">
        <v>8541</v>
      </c>
      <c r="D1101">
        <v>899</v>
      </c>
      <c r="E1101" s="2">
        <v>1249</v>
      </c>
      <c r="F1101" s="1">
        <v>0.28000000000000003</v>
      </c>
      <c r="G1101">
        <v>3.9</v>
      </c>
      <c r="H1101" s="4">
        <v>17424</v>
      </c>
      <c r="I1101" t="str">
        <f t="shared" si="68"/>
        <v>no</v>
      </c>
      <c r="J1101">
        <f t="shared" si="69"/>
        <v>4871.0999999999995</v>
      </c>
      <c r="K1101" t="str">
        <f t="shared" si="70"/>
        <v>&gt;#500</v>
      </c>
      <c r="L1101" t="str">
        <f t="shared" si="71"/>
        <v>21-30%</v>
      </c>
    </row>
    <row r="1102" spans="1:12">
      <c r="A1102" t="s">
        <v>9345</v>
      </c>
      <c r="B1102" t="s">
        <v>9346</v>
      </c>
      <c r="C1102" t="s">
        <v>8732</v>
      </c>
      <c r="D1102" s="2">
        <v>2499</v>
      </c>
      <c r="E1102" s="2">
        <v>5000</v>
      </c>
      <c r="F1102" s="1">
        <v>0.5</v>
      </c>
      <c r="G1102">
        <v>3.8</v>
      </c>
      <c r="H1102" s="4">
        <v>1889</v>
      </c>
      <c r="I1102" t="str">
        <f t="shared" si="68"/>
        <v>yes</v>
      </c>
      <c r="J1102">
        <f t="shared" si="69"/>
        <v>19000</v>
      </c>
      <c r="K1102" t="str">
        <f t="shared" si="70"/>
        <v>&gt;#500</v>
      </c>
      <c r="L1102" t="str">
        <f t="shared" si="71"/>
        <v>41-50%</v>
      </c>
    </row>
    <row r="1103" spans="1:12">
      <c r="A1103" t="s">
        <v>9355</v>
      </c>
      <c r="B1103" t="s">
        <v>9356</v>
      </c>
      <c r="C1103" t="s">
        <v>8721</v>
      </c>
      <c r="D1103" s="2">
        <v>3599</v>
      </c>
      <c r="E1103" s="2">
        <v>7299</v>
      </c>
      <c r="F1103" s="1">
        <v>0.51</v>
      </c>
      <c r="G1103">
        <v>4</v>
      </c>
      <c r="H1103" s="4">
        <v>10324</v>
      </c>
      <c r="I1103" t="str">
        <f t="shared" si="68"/>
        <v>yes</v>
      </c>
      <c r="J1103">
        <f t="shared" si="69"/>
        <v>29196</v>
      </c>
      <c r="K1103" t="str">
        <f t="shared" si="70"/>
        <v>&gt;#500</v>
      </c>
      <c r="L1103" t="str">
        <f t="shared" si="71"/>
        <v>51-60%</v>
      </c>
    </row>
    <row r="1104" spans="1:12">
      <c r="A1104" t="s">
        <v>9365</v>
      </c>
      <c r="B1104" t="s">
        <v>9366</v>
      </c>
      <c r="C1104" t="s">
        <v>8699</v>
      </c>
      <c r="D1104">
        <v>499</v>
      </c>
      <c r="E1104">
        <v>625</v>
      </c>
      <c r="F1104" s="1">
        <v>0.2</v>
      </c>
      <c r="G1104">
        <v>4.2</v>
      </c>
      <c r="H1104" s="4">
        <v>5355</v>
      </c>
      <c r="I1104" t="str">
        <f t="shared" si="68"/>
        <v>no</v>
      </c>
      <c r="J1104">
        <f t="shared" si="69"/>
        <v>2625</v>
      </c>
      <c r="K1104" t="str">
        <f t="shared" si="70"/>
        <v>#200-#500</v>
      </c>
      <c r="L1104" t="str">
        <f t="shared" si="71"/>
        <v>11-20%</v>
      </c>
    </row>
    <row r="1105" spans="1:12">
      <c r="A1105" t="s">
        <v>9375</v>
      </c>
      <c r="B1105" t="s">
        <v>9376</v>
      </c>
      <c r="C1105" t="s">
        <v>8844</v>
      </c>
      <c r="D1105">
        <v>653</v>
      </c>
      <c r="E1105" s="2">
        <v>1020</v>
      </c>
      <c r="F1105" s="1">
        <v>0.36</v>
      </c>
      <c r="G1105">
        <v>4.0999999999999996</v>
      </c>
      <c r="H1105" s="4">
        <v>3366</v>
      </c>
      <c r="I1105" t="str">
        <f t="shared" si="68"/>
        <v>no</v>
      </c>
      <c r="J1105">
        <f t="shared" si="69"/>
        <v>4182</v>
      </c>
      <c r="K1105" t="str">
        <f t="shared" si="70"/>
        <v>&gt;#500</v>
      </c>
      <c r="L1105" t="str">
        <f t="shared" si="71"/>
        <v>31-40%</v>
      </c>
    </row>
    <row r="1106" spans="1:12">
      <c r="A1106" t="s">
        <v>9384</v>
      </c>
      <c r="B1106" t="s">
        <v>9385</v>
      </c>
      <c r="C1106" t="s">
        <v>9386</v>
      </c>
      <c r="D1106" s="2">
        <v>4789</v>
      </c>
      <c r="E1106" s="2">
        <v>8990</v>
      </c>
      <c r="F1106" s="1">
        <v>0.47</v>
      </c>
      <c r="G1106">
        <v>4.3</v>
      </c>
      <c r="H1106" s="4">
        <v>1017</v>
      </c>
      <c r="I1106" t="str">
        <f t="shared" si="68"/>
        <v>no</v>
      </c>
      <c r="J1106">
        <f t="shared" si="69"/>
        <v>38657</v>
      </c>
      <c r="K1106" t="str">
        <f t="shared" si="70"/>
        <v>&gt;#500</v>
      </c>
      <c r="L1106" t="str">
        <f t="shared" si="71"/>
        <v>41-50%</v>
      </c>
    </row>
    <row r="1107" spans="1:12">
      <c r="A1107" t="s">
        <v>9395</v>
      </c>
      <c r="B1107" t="s">
        <v>9396</v>
      </c>
      <c r="C1107" t="s">
        <v>9397</v>
      </c>
      <c r="D1107" s="2">
        <v>1409</v>
      </c>
      <c r="E1107" s="2">
        <v>1639</v>
      </c>
      <c r="F1107" s="1">
        <v>0.14000000000000001</v>
      </c>
      <c r="G1107">
        <v>3.7</v>
      </c>
      <c r="H1107" s="4">
        <v>787</v>
      </c>
      <c r="I1107" t="str">
        <f t="shared" si="68"/>
        <v>no</v>
      </c>
      <c r="J1107">
        <f t="shared" si="69"/>
        <v>6064.3</v>
      </c>
      <c r="K1107" t="str">
        <f t="shared" si="70"/>
        <v>&gt;#500</v>
      </c>
      <c r="L1107" t="str">
        <f t="shared" si="71"/>
        <v>11-20%</v>
      </c>
    </row>
    <row r="1108" spans="1:12">
      <c r="A1108" t="s">
        <v>9406</v>
      </c>
      <c r="B1108" t="s">
        <v>9407</v>
      </c>
      <c r="C1108" t="s">
        <v>8688</v>
      </c>
      <c r="D1108">
        <v>753</v>
      </c>
      <c r="E1108">
        <v>899</v>
      </c>
      <c r="F1108" s="1">
        <v>0.16</v>
      </c>
      <c r="G1108">
        <v>4.2</v>
      </c>
      <c r="H1108" s="4">
        <v>18462</v>
      </c>
      <c r="I1108" t="str">
        <f t="shared" si="68"/>
        <v>no</v>
      </c>
      <c r="J1108">
        <f t="shared" si="69"/>
        <v>3775.8</v>
      </c>
      <c r="K1108" t="str">
        <f t="shared" si="70"/>
        <v>&gt;#500</v>
      </c>
      <c r="L1108" t="str">
        <f t="shared" si="71"/>
        <v>11-20%</v>
      </c>
    </row>
    <row r="1109" spans="1:12">
      <c r="A1109" t="s">
        <v>9416</v>
      </c>
      <c r="B1109" t="s">
        <v>9417</v>
      </c>
      <c r="C1109" t="s">
        <v>9030</v>
      </c>
      <c r="D1109">
        <v>353</v>
      </c>
      <c r="E1109" s="2">
        <v>1199</v>
      </c>
      <c r="F1109" s="1">
        <v>0.71</v>
      </c>
      <c r="G1109">
        <v>4.3</v>
      </c>
      <c r="H1109" s="4">
        <v>629</v>
      </c>
      <c r="I1109" t="str">
        <f t="shared" si="68"/>
        <v>yes</v>
      </c>
      <c r="J1109">
        <f t="shared" si="69"/>
        <v>5155.7</v>
      </c>
      <c r="K1109" t="str">
        <f t="shared" si="70"/>
        <v>#200-#500</v>
      </c>
      <c r="L1109" t="str">
        <f t="shared" si="71"/>
        <v>71-80%</v>
      </c>
    </row>
    <row r="1110" spans="1:12">
      <c r="A1110" t="s">
        <v>9426</v>
      </c>
      <c r="B1110" t="s">
        <v>9427</v>
      </c>
      <c r="C1110" t="s">
        <v>8585</v>
      </c>
      <c r="D1110" s="2">
        <v>1099</v>
      </c>
      <c r="E1110" s="2">
        <v>1899</v>
      </c>
      <c r="F1110" s="1">
        <v>0.42</v>
      </c>
      <c r="G1110">
        <v>4.3</v>
      </c>
      <c r="H1110" s="4">
        <v>15276</v>
      </c>
      <c r="I1110" t="str">
        <f t="shared" si="68"/>
        <v>no</v>
      </c>
      <c r="J1110">
        <f t="shared" si="69"/>
        <v>8165.7</v>
      </c>
      <c r="K1110" t="str">
        <f t="shared" si="70"/>
        <v>&gt;#500</v>
      </c>
      <c r="L1110" t="str">
        <f t="shared" si="71"/>
        <v>41-50%</v>
      </c>
    </row>
    <row r="1111" spans="1:12">
      <c r="A1111" t="s">
        <v>9436</v>
      </c>
      <c r="B1111" t="s">
        <v>9437</v>
      </c>
      <c r="C1111" t="s">
        <v>8875</v>
      </c>
      <c r="D1111" s="2">
        <v>8799</v>
      </c>
      <c r="E1111" s="2">
        <v>11595</v>
      </c>
      <c r="F1111" s="1">
        <v>0.24</v>
      </c>
      <c r="G1111">
        <v>4.4000000000000004</v>
      </c>
      <c r="H1111" s="4">
        <v>2981</v>
      </c>
      <c r="I1111" t="str">
        <f t="shared" si="68"/>
        <v>no</v>
      </c>
      <c r="J1111">
        <f t="shared" si="69"/>
        <v>51018.000000000007</v>
      </c>
      <c r="K1111" t="str">
        <f t="shared" si="70"/>
        <v>&gt;#500</v>
      </c>
      <c r="L1111" t="str">
        <f t="shared" si="71"/>
        <v>21-30%</v>
      </c>
    </row>
    <row r="1112" spans="1:12">
      <c r="A1112" t="s">
        <v>9446</v>
      </c>
      <c r="B1112" t="s">
        <v>9447</v>
      </c>
      <c r="C1112" t="s">
        <v>8541</v>
      </c>
      <c r="D1112" s="2">
        <v>1345</v>
      </c>
      <c r="E1112" s="2">
        <v>1750</v>
      </c>
      <c r="F1112" s="1">
        <v>0.23</v>
      </c>
      <c r="G1112">
        <v>3.8</v>
      </c>
      <c r="H1112" s="4">
        <v>2466</v>
      </c>
      <c r="I1112" t="str">
        <f t="shared" si="68"/>
        <v>no</v>
      </c>
      <c r="J1112">
        <f t="shared" si="69"/>
        <v>6650</v>
      </c>
      <c r="K1112" t="str">
        <f t="shared" si="70"/>
        <v>&gt;#500</v>
      </c>
      <c r="L1112" t="str">
        <f t="shared" si="71"/>
        <v>21-30%</v>
      </c>
    </row>
    <row r="1113" spans="1:12">
      <c r="A1113" t="s">
        <v>9456</v>
      </c>
      <c r="B1113" t="s">
        <v>9457</v>
      </c>
      <c r="C1113" t="s">
        <v>9458</v>
      </c>
      <c r="D1113" s="2">
        <v>2095</v>
      </c>
      <c r="E1113" s="2">
        <v>2095</v>
      </c>
      <c r="F1113" s="1">
        <v>0</v>
      </c>
      <c r="G1113">
        <v>4.5</v>
      </c>
      <c r="H1113" s="4">
        <v>7949</v>
      </c>
      <c r="I1113" t="str">
        <f t="shared" si="68"/>
        <v>no</v>
      </c>
      <c r="J1113">
        <f t="shared" si="69"/>
        <v>9427.5</v>
      </c>
      <c r="K1113" t="str">
        <f t="shared" si="70"/>
        <v>&gt;#500</v>
      </c>
      <c r="L1113" t="str">
        <f t="shared" si="71"/>
        <v>0-10%</v>
      </c>
    </row>
    <row r="1114" spans="1:12">
      <c r="A1114" t="s">
        <v>9467</v>
      </c>
      <c r="B1114" t="s">
        <v>9468</v>
      </c>
      <c r="C1114" t="s">
        <v>8552</v>
      </c>
      <c r="D1114" s="2">
        <v>1498</v>
      </c>
      <c r="E1114" s="2">
        <v>2300</v>
      </c>
      <c r="F1114" s="1">
        <v>0.35</v>
      </c>
      <c r="G1114">
        <v>3.8</v>
      </c>
      <c r="H1114" s="4">
        <v>95</v>
      </c>
      <c r="I1114" t="str">
        <f t="shared" si="68"/>
        <v>no</v>
      </c>
      <c r="J1114">
        <f t="shared" si="69"/>
        <v>8740</v>
      </c>
      <c r="K1114" t="str">
        <f t="shared" si="70"/>
        <v>&gt;#500</v>
      </c>
      <c r="L1114" t="str">
        <f t="shared" si="71"/>
        <v>31-40%</v>
      </c>
    </row>
    <row r="1115" spans="1:12">
      <c r="A1115" t="s">
        <v>9477</v>
      </c>
      <c r="B1115" t="s">
        <v>9478</v>
      </c>
      <c r="C1115" t="s">
        <v>9479</v>
      </c>
      <c r="D1115" s="2">
        <v>2199</v>
      </c>
      <c r="E1115" s="2">
        <v>2990</v>
      </c>
      <c r="F1115" s="1">
        <v>0.26</v>
      </c>
      <c r="G1115">
        <v>3.8</v>
      </c>
      <c r="H1115" s="4">
        <v>1558</v>
      </c>
      <c r="I1115" t="str">
        <f t="shared" si="68"/>
        <v>no</v>
      </c>
      <c r="J1115">
        <f t="shared" si="69"/>
        <v>11362</v>
      </c>
      <c r="K1115" t="str">
        <f t="shared" si="70"/>
        <v>&gt;#500</v>
      </c>
      <c r="L1115" t="str">
        <f t="shared" si="71"/>
        <v>21-30%</v>
      </c>
    </row>
    <row r="1116" spans="1:12">
      <c r="A1116" t="s">
        <v>9488</v>
      </c>
      <c r="B1116" t="s">
        <v>9489</v>
      </c>
      <c r="C1116" t="s">
        <v>8710</v>
      </c>
      <c r="D1116" s="2">
        <v>3699</v>
      </c>
      <c r="E1116" s="2">
        <v>4295</v>
      </c>
      <c r="F1116" s="1">
        <v>0.14000000000000001</v>
      </c>
      <c r="G1116">
        <v>4.0999999999999996</v>
      </c>
      <c r="H1116" s="4">
        <v>26543</v>
      </c>
      <c r="I1116" t="str">
        <f t="shared" si="68"/>
        <v>no</v>
      </c>
      <c r="J1116">
        <f t="shared" si="69"/>
        <v>17609.5</v>
      </c>
      <c r="K1116" t="str">
        <f t="shared" si="70"/>
        <v>&gt;#500</v>
      </c>
      <c r="L1116" t="str">
        <f t="shared" si="71"/>
        <v>11-20%</v>
      </c>
    </row>
    <row r="1117" spans="1:12">
      <c r="A1117" t="s">
        <v>9498</v>
      </c>
      <c r="B1117" t="s">
        <v>9499</v>
      </c>
      <c r="C1117" t="s">
        <v>8886</v>
      </c>
      <c r="D1117">
        <v>177</v>
      </c>
      <c r="E1117">
        <v>199</v>
      </c>
      <c r="F1117" s="1">
        <v>0.11</v>
      </c>
      <c r="G1117">
        <v>4.0999999999999996</v>
      </c>
      <c r="H1117" s="4">
        <v>3688</v>
      </c>
      <c r="I1117" t="str">
        <f t="shared" si="68"/>
        <v>no</v>
      </c>
      <c r="J1117">
        <f t="shared" si="69"/>
        <v>815.9</v>
      </c>
      <c r="K1117" t="str">
        <f t="shared" si="70"/>
        <v>&lt;#200</v>
      </c>
      <c r="L1117" t="str">
        <f t="shared" si="71"/>
        <v>11-20%</v>
      </c>
    </row>
    <row r="1118" spans="1:12">
      <c r="A1118" t="s">
        <v>9508</v>
      </c>
      <c r="B1118" t="s">
        <v>9509</v>
      </c>
      <c r="C1118" t="s">
        <v>8710</v>
      </c>
      <c r="D1118" s="2">
        <v>1149</v>
      </c>
      <c r="E1118" s="2">
        <v>2499</v>
      </c>
      <c r="F1118" s="1">
        <v>0.54</v>
      </c>
      <c r="G1118">
        <v>3.8</v>
      </c>
      <c r="H1118" s="4">
        <v>4383</v>
      </c>
      <c r="I1118" t="str">
        <f t="shared" si="68"/>
        <v>yes</v>
      </c>
      <c r="J1118">
        <f t="shared" si="69"/>
        <v>9496.1999999999989</v>
      </c>
      <c r="K1118" t="str">
        <f t="shared" si="70"/>
        <v>&gt;#500</v>
      </c>
      <c r="L1118" t="str">
        <f t="shared" si="71"/>
        <v>51-60%</v>
      </c>
    </row>
    <row r="1119" spans="1:12">
      <c r="A1119" t="s">
        <v>9518</v>
      </c>
      <c r="B1119" t="s">
        <v>9519</v>
      </c>
      <c r="C1119" t="s">
        <v>9520</v>
      </c>
      <c r="D1119">
        <v>244</v>
      </c>
      <c r="E1119">
        <v>499</v>
      </c>
      <c r="F1119" s="1">
        <v>0.51</v>
      </c>
      <c r="G1119">
        <v>3.3</v>
      </c>
      <c r="H1119" s="4">
        <v>478</v>
      </c>
      <c r="I1119" t="str">
        <f t="shared" si="68"/>
        <v>yes</v>
      </c>
      <c r="J1119">
        <f t="shared" si="69"/>
        <v>1646.6999999999998</v>
      </c>
      <c r="K1119" t="str">
        <f t="shared" si="70"/>
        <v>#200-#500</v>
      </c>
      <c r="L1119" t="str">
        <f t="shared" si="71"/>
        <v>51-60%</v>
      </c>
    </row>
    <row r="1120" spans="1:12">
      <c r="A1120" t="s">
        <v>9529</v>
      </c>
      <c r="B1120" t="s">
        <v>9530</v>
      </c>
      <c r="C1120" t="s">
        <v>8552</v>
      </c>
      <c r="D1120" s="2">
        <v>1959</v>
      </c>
      <c r="E1120" s="2">
        <v>2400</v>
      </c>
      <c r="F1120" s="1">
        <v>0.18</v>
      </c>
      <c r="G1120">
        <v>4</v>
      </c>
      <c r="H1120" s="4">
        <v>237</v>
      </c>
      <c r="I1120" t="str">
        <f t="shared" si="68"/>
        <v>no</v>
      </c>
      <c r="J1120">
        <f t="shared" si="69"/>
        <v>9600</v>
      </c>
      <c r="K1120" t="str">
        <f t="shared" si="70"/>
        <v>&gt;#500</v>
      </c>
      <c r="L1120" t="str">
        <f t="shared" si="71"/>
        <v>11-20%</v>
      </c>
    </row>
    <row r="1121" spans="1:12">
      <c r="A1121" t="s">
        <v>9539</v>
      </c>
      <c r="B1121" t="s">
        <v>9540</v>
      </c>
      <c r="C1121" t="s">
        <v>8574</v>
      </c>
      <c r="D1121">
        <v>319</v>
      </c>
      <c r="E1121">
        <v>749</v>
      </c>
      <c r="F1121" s="1">
        <v>0.56999999999999995</v>
      </c>
      <c r="G1121">
        <v>4.5999999999999996</v>
      </c>
      <c r="H1121" s="4">
        <v>124</v>
      </c>
      <c r="I1121" t="str">
        <f t="shared" si="68"/>
        <v>yes</v>
      </c>
      <c r="J1121">
        <f t="shared" si="69"/>
        <v>3445.3999999999996</v>
      </c>
      <c r="K1121" t="str">
        <f t="shared" si="70"/>
        <v>#200-#500</v>
      </c>
      <c r="L1121" t="str">
        <f t="shared" si="71"/>
        <v>51-60%</v>
      </c>
    </row>
    <row r="1122" spans="1:12">
      <c r="A1122" t="s">
        <v>9549</v>
      </c>
      <c r="B1122" t="s">
        <v>9550</v>
      </c>
      <c r="C1122" t="s">
        <v>8541</v>
      </c>
      <c r="D1122" s="2">
        <v>1499</v>
      </c>
      <c r="E1122" s="2">
        <v>1775</v>
      </c>
      <c r="F1122" s="1">
        <v>0.16</v>
      </c>
      <c r="G1122">
        <v>3.9</v>
      </c>
      <c r="H1122" s="4">
        <v>14667</v>
      </c>
      <c r="I1122" t="str">
        <f t="shared" si="68"/>
        <v>no</v>
      </c>
      <c r="J1122">
        <f t="shared" si="69"/>
        <v>6922.5</v>
      </c>
      <c r="K1122" t="str">
        <f t="shared" si="70"/>
        <v>&gt;#500</v>
      </c>
      <c r="L1122" t="str">
        <f t="shared" si="71"/>
        <v>11-20%</v>
      </c>
    </row>
    <row r="1123" spans="1:12">
      <c r="A1123" t="s">
        <v>9559</v>
      </c>
      <c r="B1123" t="s">
        <v>9560</v>
      </c>
      <c r="C1123" t="s">
        <v>8574</v>
      </c>
      <c r="D1123">
        <v>469</v>
      </c>
      <c r="E1123" s="2">
        <v>1599</v>
      </c>
      <c r="F1123" s="1">
        <v>0.71</v>
      </c>
      <c r="G1123">
        <v>3.7</v>
      </c>
      <c r="H1123" s="4">
        <v>6</v>
      </c>
      <c r="I1123" t="str">
        <f t="shared" si="68"/>
        <v>yes</v>
      </c>
      <c r="J1123">
        <f t="shared" si="69"/>
        <v>5916.3</v>
      </c>
      <c r="K1123" t="str">
        <f t="shared" si="70"/>
        <v>#200-#500</v>
      </c>
      <c r="L1123" t="str">
        <f t="shared" si="71"/>
        <v>71-80%</v>
      </c>
    </row>
    <row r="1124" spans="1:12">
      <c r="A1124" t="s">
        <v>9569</v>
      </c>
      <c r="B1124" t="s">
        <v>9570</v>
      </c>
      <c r="C1124" t="s">
        <v>9458</v>
      </c>
      <c r="D1124" s="2">
        <v>1099</v>
      </c>
      <c r="E1124" s="2">
        <v>1795</v>
      </c>
      <c r="F1124" s="1">
        <v>0.39</v>
      </c>
      <c r="G1124">
        <v>4.2</v>
      </c>
      <c r="H1124" s="4">
        <v>4244</v>
      </c>
      <c r="I1124" t="str">
        <f t="shared" si="68"/>
        <v>no</v>
      </c>
      <c r="J1124">
        <f t="shared" si="69"/>
        <v>7539</v>
      </c>
      <c r="K1124" t="str">
        <f t="shared" si="70"/>
        <v>&gt;#500</v>
      </c>
      <c r="L1124" t="str">
        <f t="shared" si="71"/>
        <v>31-40%</v>
      </c>
    </row>
    <row r="1125" spans="1:12">
      <c r="A1125" t="s">
        <v>9579</v>
      </c>
      <c r="B1125" t="s">
        <v>9580</v>
      </c>
      <c r="C1125" t="s">
        <v>8563</v>
      </c>
      <c r="D1125" s="2">
        <v>9590</v>
      </c>
      <c r="E1125" s="2">
        <v>15999</v>
      </c>
      <c r="F1125" s="1">
        <v>0.4</v>
      </c>
      <c r="G1125">
        <v>4.0999999999999996</v>
      </c>
      <c r="H1125" s="4">
        <v>1017</v>
      </c>
      <c r="I1125" t="str">
        <f t="shared" si="68"/>
        <v>no</v>
      </c>
      <c r="J1125">
        <f t="shared" si="69"/>
        <v>65595.899999999994</v>
      </c>
      <c r="K1125" t="str">
        <f t="shared" si="70"/>
        <v>&gt;#500</v>
      </c>
      <c r="L1125" t="str">
        <f t="shared" si="71"/>
        <v>31-40%</v>
      </c>
    </row>
    <row r="1126" spans="1:12">
      <c r="A1126" t="s">
        <v>9589</v>
      </c>
      <c r="B1126" t="s">
        <v>9590</v>
      </c>
      <c r="C1126" t="s">
        <v>9591</v>
      </c>
      <c r="D1126">
        <v>999</v>
      </c>
      <c r="E1126" s="2">
        <v>1490</v>
      </c>
      <c r="F1126" s="1">
        <v>0.33</v>
      </c>
      <c r="G1126">
        <v>4.0999999999999996</v>
      </c>
      <c r="H1126" s="4">
        <v>12999</v>
      </c>
      <c r="I1126" t="str">
        <f t="shared" si="68"/>
        <v>no</v>
      </c>
      <c r="J1126">
        <f t="shared" si="69"/>
        <v>6108.9999999999991</v>
      </c>
      <c r="K1126" t="str">
        <f t="shared" si="70"/>
        <v>&gt;#500</v>
      </c>
      <c r="L1126" t="str">
        <f t="shared" si="71"/>
        <v>31-40%</v>
      </c>
    </row>
    <row r="1127" spans="1:12">
      <c r="A1127" t="s">
        <v>9600</v>
      </c>
      <c r="B1127" t="s">
        <v>9601</v>
      </c>
      <c r="C1127" t="s">
        <v>8762</v>
      </c>
      <c r="D1127" s="2">
        <v>1299</v>
      </c>
      <c r="E1127" s="2">
        <v>1999</v>
      </c>
      <c r="F1127" s="1">
        <v>0.35</v>
      </c>
      <c r="G1127">
        <v>3.8</v>
      </c>
      <c r="H1127" s="4">
        <v>311</v>
      </c>
      <c r="I1127" t="str">
        <f t="shared" si="68"/>
        <v>no</v>
      </c>
      <c r="J1127">
        <f t="shared" si="69"/>
        <v>7596.2</v>
      </c>
      <c r="K1127" t="str">
        <f t="shared" si="70"/>
        <v>&gt;#500</v>
      </c>
      <c r="L1127" t="str">
        <f t="shared" si="71"/>
        <v>31-40%</v>
      </c>
    </row>
    <row r="1128" spans="1:12">
      <c r="A1128" t="s">
        <v>9610</v>
      </c>
      <c r="B1128" t="s">
        <v>9611</v>
      </c>
      <c r="C1128" t="s">
        <v>9612</v>
      </c>
      <c r="D1128">
        <v>292</v>
      </c>
      <c r="E1128">
        <v>499</v>
      </c>
      <c r="F1128" s="1">
        <v>0.41</v>
      </c>
      <c r="G1128">
        <v>4.0999999999999996</v>
      </c>
      <c r="H1128" s="4">
        <v>4238</v>
      </c>
      <c r="I1128" t="str">
        <f t="shared" si="68"/>
        <v>no</v>
      </c>
      <c r="J1128">
        <f t="shared" si="69"/>
        <v>2045.8999999999999</v>
      </c>
      <c r="K1128" t="str">
        <f t="shared" si="70"/>
        <v>#200-#500</v>
      </c>
      <c r="L1128" t="str">
        <f t="shared" si="71"/>
        <v>41-50%</v>
      </c>
    </row>
    <row r="1129" spans="1:12">
      <c r="A1129" t="s">
        <v>9621</v>
      </c>
      <c r="B1129" t="s">
        <v>9622</v>
      </c>
      <c r="C1129" t="s">
        <v>9284</v>
      </c>
      <c r="D1129">
        <v>160</v>
      </c>
      <c r="E1129">
        <v>299</v>
      </c>
      <c r="F1129" s="1">
        <v>0.46</v>
      </c>
      <c r="G1129">
        <v>4.5999999999999996</v>
      </c>
      <c r="H1129" s="4">
        <v>2781</v>
      </c>
      <c r="I1129" t="str">
        <f t="shared" si="68"/>
        <v>no</v>
      </c>
      <c r="J1129">
        <f t="shared" si="69"/>
        <v>1375.3999999999999</v>
      </c>
      <c r="K1129" t="str">
        <f t="shared" si="70"/>
        <v>&lt;#200</v>
      </c>
      <c r="L1129" t="str">
        <f t="shared" si="71"/>
        <v>41-50%</v>
      </c>
    </row>
    <row r="1130" spans="1:12">
      <c r="A1130" t="s">
        <v>9631</v>
      </c>
      <c r="B1130" t="s">
        <v>9632</v>
      </c>
      <c r="C1130" t="s">
        <v>9633</v>
      </c>
      <c r="D1130">
        <v>600</v>
      </c>
      <c r="E1130">
        <v>600</v>
      </c>
      <c r="F1130" s="1">
        <v>0</v>
      </c>
      <c r="G1130">
        <v>4.0999999999999996</v>
      </c>
      <c r="H1130" s="4">
        <v>10907</v>
      </c>
      <c r="I1130" t="str">
        <f t="shared" si="68"/>
        <v>no</v>
      </c>
      <c r="J1130">
        <f t="shared" si="69"/>
        <v>2460</v>
      </c>
      <c r="K1130" t="str">
        <f t="shared" si="70"/>
        <v>&gt;#500</v>
      </c>
      <c r="L1130" t="str">
        <f t="shared" si="71"/>
        <v>0-10%</v>
      </c>
    </row>
    <row r="1131" spans="1:12">
      <c r="A1131" t="s">
        <v>9642</v>
      </c>
      <c r="B1131" t="s">
        <v>9643</v>
      </c>
      <c r="C1131" t="s">
        <v>9644</v>
      </c>
      <c r="D1131" s="2">
        <v>1130</v>
      </c>
      <c r="E1131" s="2">
        <v>1130</v>
      </c>
      <c r="F1131" s="1">
        <v>0</v>
      </c>
      <c r="G1131">
        <v>4.2</v>
      </c>
      <c r="H1131" s="4">
        <v>13250</v>
      </c>
      <c r="I1131" t="str">
        <f t="shared" si="68"/>
        <v>no</v>
      </c>
      <c r="J1131">
        <f t="shared" si="69"/>
        <v>4746</v>
      </c>
      <c r="K1131" t="str">
        <f t="shared" si="70"/>
        <v>&gt;#500</v>
      </c>
      <c r="L1131" t="str">
        <f t="shared" si="71"/>
        <v>0-10%</v>
      </c>
    </row>
    <row r="1132" spans="1:12">
      <c r="A1132" t="s">
        <v>9653</v>
      </c>
      <c r="B1132" t="s">
        <v>9654</v>
      </c>
      <c r="C1132" t="s">
        <v>8710</v>
      </c>
      <c r="D1132" s="2">
        <v>3249</v>
      </c>
      <c r="E1132" s="2">
        <v>6295</v>
      </c>
      <c r="F1132" s="1">
        <v>0.48</v>
      </c>
      <c r="G1132">
        <v>3.9</v>
      </c>
      <c r="H1132" s="4">
        <v>43070</v>
      </c>
      <c r="I1132" t="str">
        <f t="shared" si="68"/>
        <v>no</v>
      </c>
      <c r="J1132">
        <f t="shared" si="69"/>
        <v>24550.5</v>
      </c>
      <c r="K1132" t="str">
        <f t="shared" si="70"/>
        <v>&gt;#500</v>
      </c>
      <c r="L1132" t="str">
        <f t="shared" si="71"/>
        <v>41-50%</v>
      </c>
    </row>
    <row r="1133" spans="1:12">
      <c r="A1133" t="s">
        <v>9663</v>
      </c>
      <c r="B1133" t="s">
        <v>9664</v>
      </c>
      <c r="C1133" t="s">
        <v>8710</v>
      </c>
      <c r="D1133" s="2">
        <v>3599</v>
      </c>
      <c r="E1133" s="2">
        <v>9455</v>
      </c>
      <c r="F1133" s="1">
        <v>0.62</v>
      </c>
      <c r="G1133">
        <v>4.0999999999999996</v>
      </c>
      <c r="H1133" s="4">
        <v>11828</v>
      </c>
      <c r="I1133" t="str">
        <f t="shared" si="68"/>
        <v>yes</v>
      </c>
      <c r="J1133">
        <f t="shared" si="69"/>
        <v>38765.5</v>
      </c>
      <c r="K1133" t="str">
        <f t="shared" si="70"/>
        <v>&gt;#500</v>
      </c>
      <c r="L1133" t="str">
        <f t="shared" si="71"/>
        <v>61-70%</v>
      </c>
    </row>
    <row r="1134" spans="1:12">
      <c r="A1134" t="s">
        <v>9673</v>
      </c>
      <c r="B1134" t="s">
        <v>9674</v>
      </c>
      <c r="C1134" t="s">
        <v>9030</v>
      </c>
      <c r="D1134">
        <v>368</v>
      </c>
      <c r="E1134">
        <v>699</v>
      </c>
      <c r="F1134" s="1">
        <v>0.47</v>
      </c>
      <c r="G1134">
        <v>4.0999999999999996</v>
      </c>
      <c r="H1134" s="4">
        <v>1240</v>
      </c>
      <c r="I1134" t="str">
        <f t="shared" si="68"/>
        <v>no</v>
      </c>
      <c r="J1134">
        <f t="shared" si="69"/>
        <v>2865.8999999999996</v>
      </c>
      <c r="K1134" t="str">
        <f t="shared" si="70"/>
        <v>#200-#500</v>
      </c>
      <c r="L1134" t="str">
        <f t="shared" si="71"/>
        <v>41-50%</v>
      </c>
    </row>
    <row r="1135" spans="1:12">
      <c r="A1135" t="s">
        <v>9683</v>
      </c>
      <c r="B1135" t="s">
        <v>9684</v>
      </c>
      <c r="C1135" t="s">
        <v>8710</v>
      </c>
      <c r="D1135" s="2">
        <v>3199</v>
      </c>
      <c r="E1135" s="2">
        <v>4999</v>
      </c>
      <c r="F1135" s="1">
        <v>0.36</v>
      </c>
      <c r="G1135">
        <v>4</v>
      </c>
      <c r="H1135" s="4">
        <v>20869</v>
      </c>
      <c r="I1135" t="str">
        <f t="shared" si="68"/>
        <v>no</v>
      </c>
      <c r="J1135">
        <f t="shared" si="69"/>
        <v>19996</v>
      </c>
      <c r="K1135" t="str">
        <f t="shared" si="70"/>
        <v>&gt;#500</v>
      </c>
      <c r="L1135" t="str">
        <f t="shared" si="71"/>
        <v>31-40%</v>
      </c>
    </row>
    <row r="1136" spans="1:12">
      <c r="A1136" t="s">
        <v>9693</v>
      </c>
      <c r="B1136" t="s">
        <v>9694</v>
      </c>
      <c r="C1136" t="s">
        <v>9695</v>
      </c>
      <c r="D1136" s="2">
        <v>1599</v>
      </c>
      <c r="E1136" s="2">
        <v>2900</v>
      </c>
      <c r="F1136" s="1">
        <v>0.45</v>
      </c>
      <c r="G1136">
        <v>3.7</v>
      </c>
      <c r="H1136" s="4">
        <v>441</v>
      </c>
      <c r="I1136" t="str">
        <f t="shared" si="68"/>
        <v>no</v>
      </c>
      <c r="J1136">
        <f t="shared" si="69"/>
        <v>10730</v>
      </c>
      <c r="K1136" t="str">
        <f t="shared" si="70"/>
        <v>&gt;#500</v>
      </c>
      <c r="L1136" t="str">
        <f t="shared" si="71"/>
        <v>41-50%</v>
      </c>
    </row>
    <row r="1137" spans="1:12">
      <c r="A1137" t="s">
        <v>9704</v>
      </c>
      <c r="B1137" t="s">
        <v>9705</v>
      </c>
      <c r="C1137" t="s">
        <v>8688</v>
      </c>
      <c r="D1137" s="2">
        <v>1999</v>
      </c>
      <c r="E1137" s="2">
        <v>2499</v>
      </c>
      <c r="F1137" s="1">
        <v>0.2</v>
      </c>
      <c r="G1137">
        <v>4.0999999999999996</v>
      </c>
      <c r="H1137" s="4">
        <v>1034</v>
      </c>
      <c r="I1137" t="str">
        <f t="shared" si="68"/>
        <v>no</v>
      </c>
      <c r="J1137">
        <f t="shared" si="69"/>
        <v>10245.9</v>
      </c>
      <c r="K1137" t="str">
        <f t="shared" si="70"/>
        <v>&gt;#500</v>
      </c>
      <c r="L1137" t="str">
        <f t="shared" si="71"/>
        <v>11-20%</v>
      </c>
    </row>
    <row r="1138" spans="1:12">
      <c r="A1138" t="s">
        <v>9714</v>
      </c>
      <c r="B1138" t="s">
        <v>9715</v>
      </c>
      <c r="C1138" t="s">
        <v>8699</v>
      </c>
      <c r="D1138">
        <v>616</v>
      </c>
      <c r="E1138" s="2">
        <v>1190</v>
      </c>
      <c r="F1138" s="1">
        <v>0.48</v>
      </c>
      <c r="G1138">
        <v>4.0999999999999996</v>
      </c>
      <c r="H1138" s="4">
        <v>37126</v>
      </c>
      <c r="I1138" t="str">
        <f t="shared" si="68"/>
        <v>no</v>
      </c>
      <c r="J1138">
        <f t="shared" si="69"/>
        <v>4879</v>
      </c>
      <c r="K1138" t="str">
        <f t="shared" si="70"/>
        <v>&gt;#500</v>
      </c>
      <c r="L1138" t="str">
        <f t="shared" si="71"/>
        <v>41-50%</v>
      </c>
    </row>
    <row r="1139" spans="1:12">
      <c r="A1139" t="s">
        <v>9724</v>
      </c>
      <c r="B1139" t="s">
        <v>9725</v>
      </c>
      <c r="C1139" t="s">
        <v>8688</v>
      </c>
      <c r="D1139" s="2">
        <v>1499</v>
      </c>
      <c r="E1139" s="2">
        <v>2100</v>
      </c>
      <c r="F1139" s="1">
        <v>0.28999999999999998</v>
      </c>
      <c r="G1139">
        <v>4.0999999999999996</v>
      </c>
      <c r="H1139" s="4">
        <v>6355</v>
      </c>
      <c r="I1139" t="str">
        <f t="shared" si="68"/>
        <v>no</v>
      </c>
      <c r="J1139">
        <f t="shared" si="69"/>
        <v>8610</v>
      </c>
      <c r="K1139" t="str">
        <f t="shared" si="70"/>
        <v>&gt;#500</v>
      </c>
      <c r="L1139" t="str">
        <f t="shared" si="71"/>
        <v>21-30%</v>
      </c>
    </row>
    <row r="1140" spans="1:12">
      <c r="A1140" t="s">
        <v>9734</v>
      </c>
      <c r="B1140" t="s">
        <v>9735</v>
      </c>
      <c r="C1140" t="s">
        <v>9284</v>
      </c>
      <c r="D1140">
        <v>199</v>
      </c>
      <c r="E1140">
        <v>499</v>
      </c>
      <c r="F1140" s="1">
        <v>0.6</v>
      </c>
      <c r="G1140">
        <v>3.3</v>
      </c>
      <c r="H1140" s="4">
        <v>12</v>
      </c>
      <c r="I1140" t="str">
        <f t="shared" si="68"/>
        <v>yes</v>
      </c>
      <c r="J1140">
        <f t="shared" si="69"/>
        <v>1646.6999999999998</v>
      </c>
      <c r="K1140" t="str">
        <f t="shared" si="70"/>
        <v>&lt;#200</v>
      </c>
      <c r="L1140" t="str">
        <f t="shared" si="71"/>
        <v>51-60%</v>
      </c>
    </row>
    <row r="1141" spans="1:12">
      <c r="A1141" t="s">
        <v>9744</v>
      </c>
      <c r="B1141" t="s">
        <v>9745</v>
      </c>
      <c r="C1141" t="s">
        <v>8844</v>
      </c>
      <c r="D1141">
        <v>610</v>
      </c>
      <c r="E1141">
        <v>825</v>
      </c>
      <c r="F1141" s="1">
        <v>0.26</v>
      </c>
      <c r="G1141">
        <v>4.0999999999999996</v>
      </c>
      <c r="H1141" s="4">
        <v>13165</v>
      </c>
      <c r="I1141" t="str">
        <f t="shared" si="68"/>
        <v>no</v>
      </c>
      <c r="J1141">
        <f t="shared" si="69"/>
        <v>3382.4999999999995</v>
      </c>
      <c r="K1141" t="str">
        <f t="shared" si="70"/>
        <v>&gt;#500</v>
      </c>
      <c r="L1141" t="str">
        <f t="shared" si="71"/>
        <v>21-30%</v>
      </c>
    </row>
    <row r="1142" spans="1:12">
      <c r="A1142" t="s">
        <v>9754</v>
      </c>
      <c r="B1142" t="s">
        <v>9755</v>
      </c>
      <c r="C1142" t="s">
        <v>9192</v>
      </c>
      <c r="D1142">
        <v>999</v>
      </c>
      <c r="E1142" s="2">
        <v>1499</v>
      </c>
      <c r="F1142" s="1">
        <v>0.33</v>
      </c>
      <c r="G1142">
        <v>4.0999999999999996</v>
      </c>
      <c r="H1142" s="4">
        <v>1646</v>
      </c>
      <c r="I1142" t="str">
        <f t="shared" si="68"/>
        <v>no</v>
      </c>
      <c r="J1142">
        <f t="shared" si="69"/>
        <v>6145.9</v>
      </c>
      <c r="K1142" t="str">
        <f t="shared" si="70"/>
        <v>&gt;#500</v>
      </c>
      <c r="L1142" t="str">
        <f t="shared" si="71"/>
        <v>31-40%</v>
      </c>
    </row>
    <row r="1143" spans="1:12">
      <c r="A1143" t="s">
        <v>9764</v>
      </c>
      <c r="B1143" t="s">
        <v>9765</v>
      </c>
      <c r="C1143" t="s">
        <v>9326</v>
      </c>
      <c r="D1143" s="2">
        <v>8999</v>
      </c>
      <c r="E1143" s="2">
        <v>9995</v>
      </c>
      <c r="F1143" s="1">
        <v>0.1</v>
      </c>
      <c r="G1143">
        <v>4.4000000000000004</v>
      </c>
      <c r="H1143" s="4">
        <v>17994</v>
      </c>
      <c r="I1143" t="str">
        <f t="shared" si="68"/>
        <v>no</v>
      </c>
      <c r="J1143">
        <f t="shared" si="69"/>
        <v>43978</v>
      </c>
      <c r="K1143" t="str">
        <f t="shared" si="70"/>
        <v>&gt;#500</v>
      </c>
      <c r="L1143" t="str">
        <f t="shared" si="71"/>
        <v>0-10%</v>
      </c>
    </row>
    <row r="1144" spans="1:12">
      <c r="A1144" t="s">
        <v>9774</v>
      </c>
      <c r="B1144" t="s">
        <v>9775</v>
      </c>
      <c r="C1144" t="s">
        <v>8574</v>
      </c>
      <c r="D1144">
        <v>453</v>
      </c>
      <c r="E1144">
        <v>999</v>
      </c>
      <c r="F1144" s="1">
        <v>0.55000000000000004</v>
      </c>
      <c r="G1144">
        <v>4.3</v>
      </c>
      <c r="H1144" s="4">
        <v>610</v>
      </c>
      <c r="I1144" t="str">
        <f t="shared" si="68"/>
        <v>yes</v>
      </c>
      <c r="J1144">
        <f t="shared" si="69"/>
        <v>4295.7</v>
      </c>
      <c r="K1144" t="str">
        <f t="shared" si="70"/>
        <v>#200-#500</v>
      </c>
      <c r="L1144" t="str">
        <f t="shared" si="71"/>
        <v>51-60%</v>
      </c>
    </row>
    <row r="1145" spans="1:12">
      <c r="A1145" t="s">
        <v>9784</v>
      </c>
      <c r="B1145" t="s">
        <v>9785</v>
      </c>
      <c r="C1145" t="s">
        <v>8710</v>
      </c>
      <c r="D1145" s="2">
        <v>2464</v>
      </c>
      <c r="E1145" s="2">
        <v>6000</v>
      </c>
      <c r="F1145" s="1">
        <v>0.59</v>
      </c>
      <c r="G1145">
        <v>4.0999999999999996</v>
      </c>
      <c r="H1145" s="4">
        <v>8866</v>
      </c>
      <c r="I1145" t="str">
        <f t="shared" si="68"/>
        <v>yes</v>
      </c>
      <c r="J1145">
        <f t="shared" si="69"/>
        <v>24599.999999999996</v>
      </c>
      <c r="K1145" t="str">
        <f t="shared" si="70"/>
        <v>&gt;#500</v>
      </c>
      <c r="L1145" t="str">
        <f t="shared" si="71"/>
        <v>51-60%</v>
      </c>
    </row>
    <row r="1146" spans="1:12">
      <c r="A1146" t="s">
        <v>9794</v>
      </c>
      <c r="B1146" t="s">
        <v>9795</v>
      </c>
      <c r="C1146" t="s">
        <v>9695</v>
      </c>
      <c r="D1146" s="2">
        <v>2719</v>
      </c>
      <c r="E1146" s="2">
        <v>3945</v>
      </c>
      <c r="F1146" s="1">
        <v>0.31</v>
      </c>
      <c r="G1146">
        <v>3.7</v>
      </c>
      <c r="H1146" s="4">
        <v>13406</v>
      </c>
      <c r="I1146" t="str">
        <f t="shared" si="68"/>
        <v>no</v>
      </c>
      <c r="J1146">
        <f t="shared" si="69"/>
        <v>14596.5</v>
      </c>
      <c r="K1146" t="str">
        <f t="shared" si="70"/>
        <v>&gt;#500</v>
      </c>
      <c r="L1146" t="str">
        <f t="shared" si="71"/>
        <v>31-40%</v>
      </c>
    </row>
    <row r="1147" spans="1:12">
      <c r="A1147" t="s">
        <v>9804</v>
      </c>
      <c r="B1147" t="s">
        <v>9805</v>
      </c>
      <c r="C1147" t="s">
        <v>8721</v>
      </c>
      <c r="D1147" s="2">
        <v>1439</v>
      </c>
      <c r="E1147" s="2">
        <v>1999</v>
      </c>
      <c r="F1147" s="1">
        <v>0.28000000000000003</v>
      </c>
      <c r="G1147">
        <v>4.8</v>
      </c>
      <c r="H1147" s="4">
        <v>53803</v>
      </c>
      <c r="I1147" t="str">
        <f t="shared" si="68"/>
        <v>no</v>
      </c>
      <c r="J1147">
        <f t="shared" si="69"/>
        <v>9595.1999999999989</v>
      </c>
      <c r="K1147" t="str">
        <f t="shared" si="70"/>
        <v>&gt;#500</v>
      </c>
      <c r="L1147" t="str">
        <f t="shared" si="71"/>
        <v>21-30%</v>
      </c>
    </row>
    <row r="1148" spans="1:12">
      <c r="A1148" t="s">
        <v>9814</v>
      </c>
      <c r="B1148" t="s">
        <v>9815</v>
      </c>
      <c r="C1148" t="s">
        <v>8688</v>
      </c>
      <c r="D1148" s="2">
        <v>2799</v>
      </c>
      <c r="E1148" s="2">
        <v>3499</v>
      </c>
      <c r="F1148" s="1">
        <v>0.2</v>
      </c>
      <c r="G1148">
        <v>4.5</v>
      </c>
      <c r="H1148" s="4">
        <v>546</v>
      </c>
      <c r="I1148" t="str">
        <f t="shared" si="68"/>
        <v>no</v>
      </c>
      <c r="J1148">
        <f t="shared" si="69"/>
        <v>15745.5</v>
      </c>
      <c r="K1148" t="str">
        <f t="shared" si="70"/>
        <v>&gt;#500</v>
      </c>
      <c r="L1148" t="str">
        <f t="shared" si="71"/>
        <v>11-20%</v>
      </c>
    </row>
    <row r="1149" spans="1:12">
      <c r="A1149" t="s">
        <v>9824</v>
      </c>
      <c r="B1149" t="s">
        <v>9825</v>
      </c>
      <c r="C1149" t="s">
        <v>8721</v>
      </c>
      <c r="D1149" s="2">
        <v>2088</v>
      </c>
      <c r="E1149" s="2">
        <v>5550</v>
      </c>
      <c r="F1149" s="1">
        <v>0.62</v>
      </c>
      <c r="G1149">
        <v>4</v>
      </c>
      <c r="H1149" s="4">
        <v>5292</v>
      </c>
      <c r="I1149" t="str">
        <f t="shared" si="68"/>
        <v>yes</v>
      </c>
      <c r="J1149">
        <f t="shared" si="69"/>
        <v>22200</v>
      </c>
      <c r="K1149" t="str">
        <f t="shared" si="70"/>
        <v>&gt;#500</v>
      </c>
      <c r="L1149" t="str">
        <f t="shared" si="71"/>
        <v>61-70%</v>
      </c>
    </row>
    <row r="1150" spans="1:12">
      <c r="A1150" t="s">
        <v>9833</v>
      </c>
      <c r="B1150" t="s">
        <v>9834</v>
      </c>
      <c r="C1150" t="s">
        <v>8721</v>
      </c>
      <c r="D1150" s="2">
        <v>2399</v>
      </c>
      <c r="E1150" s="2">
        <v>4590</v>
      </c>
      <c r="F1150" s="1">
        <v>0.48</v>
      </c>
      <c r="G1150">
        <v>4.0999999999999996</v>
      </c>
      <c r="H1150" s="4">
        <v>444</v>
      </c>
      <c r="I1150" t="str">
        <f t="shared" si="68"/>
        <v>no</v>
      </c>
      <c r="J1150">
        <f t="shared" si="69"/>
        <v>18819</v>
      </c>
      <c r="K1150" t="str">
        <f t="shared" si="70"/>
        <v>&gt;#500</v>
      </c>
      <c r="L1150" t="str">
        <f t="shared" si="71"/>
        <v>41-50%</v>
      </c>
    </row>
    <row r="1151" spans="1:12">
      <c r="A1151" t="s">
        <v>9843</v>
      </c>
      <c r="B1151" t="s">
        <v>9844</v>
      </c>
      <c r="C1151" t="s">
        <v>8585</v>
      </c>
      <c r="D1151">
        <v>308</v>
      </c>
      <c r="E1151">
        <v>499</v>
      </c>
      <c r="F1151" s="1">
        <v>0.38</v>
      </c>
      <c r="G1151">
        <v>3.9</v>
      </c>
      <c r="H1151" s="4">
        <v>4584</v>
      </c>
      <c r="I1151" t="str">
        <f t="shared" si="68"/>
        <v>no</v>
      </c>
      <c r="J1151">
        <f t="shared" si="69"/>
        <v>1946.1</v>
      </c>
      <c r="K1151" t="str">
        <f t="shared" si="70"/>
        <v>#200-#500</v>
      </c>
      <c r="L1151" t="str">
        <f t="shared" si="71"/>
        <v>31-40%</v>
      </c>
    </row>
    <row r="1152" spans="1:12">
      <c r="A1152" t="s">
        <v>9853</v>
      </c>
      <c r="B1152" t="s">
        <v>9854</v>
      </c>
      <c r="C1152" t="s">
        <v>8721</v>
      </c>
      <c r="D1152" s="2">
        <v>2599</v>
      </c>
      <c r="E1152" s="2">
        <v>4400</v>
      </c>
      <c r="F1152" s="1">
        <v>0.41</v>
      </c>
      <c r="G1152">
        <v>4.0999999999999996</v>
      </c>
      <c r="H1152" s="4">
        <v>14947</v>
      </c>
      <c r="I1152" t="str">
        <f t="shared" si="68"/>
        <v>no</v>
      </c>
      <c r="J1152">
        <f t="shared" si="69"/>
        <v>18040</v>
      </c>
      <c r="K1152" t="str">
        <f t="shared" si="70"/>
        <v>&gt;#500</v>
      </c>
      <c r="L1152" t="str">
        <f t="shared" si="71"/>
        <v>41-50%</v>
      </c>
    </row>
    <row r="1153" spans="1:12">
      <c r="A1153" t="s">
        <v>9863</v>
      </c>
      <c r="B1153" t="s">
        <v>9864</v>
      </c>
      <c r="C1153" t="s">
        <v>8699</v>
      </c>
      <c r="D1153">
        <v>479</v>
      </c>
      <c r="E1153" s="2">
        <v>1000</v>
      </c>
      <c r="F1153" s="1">
        <v>0.52</v>
      </c>
      <c r="G1153">
        <v>4.2</v>
      </c>
      <c r="H1153" s="4">
        <v>1559</v>
      </c>
      <c r="I1153" t="str">
        <f t="shared" si="68"/>
        <v>yes</v>
      </c>
      <c r="J1153">
        <f t="shared" si="69"/>
        <v>4200</v>
      </c>
      <c r="K1153" t="str">
        <f t="shared" si="70"/>
        <v>#200-#500</v>
      </c>
      <c r="L1153" t="str">
        <f t="shared" si="71"/>
        <v>51-60%</v>
      </c>
    </row>
    <row r="1154" spans="1:12">
      <c r="A1154" t="s">
        <v>9873</v>
      </c>
      <c r="B1154" t="s">
        <v>9874</v>
      </c>
      <c r="C1154" t="s">
        <v>8574</v>
      </c>
      <c r="D1154">
        <v>245</v>
      </c>
      <c r="E1154">
        <v>299</v>
      </c>
      <c r="F1154" s="1">
        <v>0.18</v>
      </c>
      <c r="G1154">
        <v>4.0999999999999996</v>
      </c>
      <c r="H1154" s="4">
        <v>1660</v>
      </c>
      <c r="I1154" t="str">
        <f t="shared" ref="I1154:I1217" si="72">IF(F1154&gt;=0.5,"yes","no")</f>
        <v>no</v>
      </c>
      <c r="J1154">
        <f t="shared" si="69"/>
        <v>1225.8999999999999</v>
      </c>
      <c r="K1154" t="str">
        <f t="shared" si="70"/>
        <v>#200-#500</v>
      </c>
      <c r="L1154" t="str">
        <f t="shared" si="71"/>
        <v>11-20%</v>
      </c>
    </row>
    <row r="1155" spans="1:12">
      <c r="A1155" t="s">
        <v>9883</v>
      </c>
      <c r="B1155" t="s">
        <v>9884</v>
      </c>
      <c r="C1155" t="s">
        <v>8574</v>
      </c>
      <c r="D1155">
        <v>179</v>
      </c>
      <c r="E1155">
        <v>799</v>
      </c>
      <c r="F1155" s="1">
        <v>0.78</v>
      </c>
      <c r="G1155">
        <v>3.5</v>
      </c>
      <c r="H1155" s="4">
        <v>132</v>
      </c>
      <c r="I1155" t="str">
        <f t="shared" si="72"/>
        <v>yes</v>
      </c>
      <c r="J1155">
        <f t="shared" ref="J1155:J1218" si="73">E1155*G1155</f>
        <v>2796.5</v>
      </c>
      <c r="K1155" t="str">
        <f t="shared" ref="K1155:K1218" si="74">IF(D1155&lt;200,"&lt;#200",IF(D1155&lt;=500,"#200-#500","&gt;#500"))</f>
        <v>&lt;#200</v>
      </c>
      <c r="L1155" t="str">
        <f t="shared" ref="L1155:L1218" si="75">IF(F1155&lt;=0.1,"0-10%",IF(F1155&lt;=0.2,"11-20%",IF(F1155&lt;=0.3,"21-30%",IF(F1155&lt;=0.4,"31-40%",IF(F1155&lt;=0.5,"41-50%",IF(F1155&lt;=0.6,"51-60%",IF(F1155&lt;=0.7,"61-70%",IF(F1155&lt;=0.8,"71-80%",IF(F1155&lt;=0.9,"81-90%","91-100%")))))))))</f>
        <v>71-80%</v>
      </c>
    </row>
    <row r="1156" spans="1:12">
      <c r="A1156" t="s">
        <v>9893</v>
      </c>
      <c r="B1156" t="s">
        <v>9894</v>
      </c>
      <c r="C1156" t="s">
        <v>9295</v>
      </c>
      <c r="D1156" s="2">
        <v>3569</v>
      </c>
      <c r="E1156" s="2">
        <v>5190</v>
      </c>
      <c r="F1156" s="1">
        <v>0.31</v>
      </c>
      <c r="G1156">
        <v>4.3</v>
      </c>
      <c r="H1156" s="4">
        <v>28629</v>
      </c>
      <c r="I1156" t="str">
        <f t="shared" si="72"/>
        <v>no</v>
      </c>
      <c r="J1156">
        <f t="shared" si="73"/>
        <v>22317</v>
      </c>
      <c r="K1156" t="str">
        <f t="shared" si="74"/>
        <v>&gt;#500</v>
      </c>
      <c r="L1156" t="str">
        <f t="shared" si="75"/>
        <v>31-40%</v>
      </c>
    </row>
    <row r="1157" spans="1:12">
      <c r="A1157" t="s">
        <v>9901</v>
      </c>
      <c r="B1157" t="s">
        <v>9902</v>
      </c>
      <c r="C1157" t="s">
        <v>8541</v>
      </c>
      <c r="D1157">
        <v>699</v>
      </c>
      <c r="E1157" s="2">
        <v>1345</v>
      </c>
      <c r="F1157" s="1">
        <v>0.48</v>
      </c>
      <c r="G1157">
        <v>3.9</v>
      </c>
      <c r="H1157" s="4">
        <v>8446</v>
      </c>
      <c r="I1157" t="str">
        <f t="shared" si="72"/>
        <v>no</v>
      </c>
      <c r="J1157">
        <f t="shared" si="73"/>
        <v>5245.5</v>
      </c>
      <c r="K1157" t="str">
        <f t="shared" si="74"/>
        <v>&gt;#500</v>
      </c>
      <c r="L1157" t="str">
        <f t="shared" si="75"/>
        <v>41-50%</v>
      </c>
    </row>
    <row r="1158" spans="1:12">
      <c r="A1158" t="s">
        <v>9911</v>
      </c>
      <c r="B1158" t="s">
        <v>9912</v>
      </c>
      <c r="C1158" t="s">
        <v>8647</v>
      </c>
      <c r="D1158" s="2">
        <v>2089</v>
      </c>
      <c r="E1158" s="2">
        <v>4000</v>
      </c>
      <c r="F1158" s="1">
        <v>0.48</v>
      </c>
      <c r="G1158">
        <v>4.2</v>
      </c>
      <c r="H1158" s="4">
        <v>11199</v>
      </c>
      <c r="I1158" t="str">
        <f t="shared" si="72"/>
        <v>no</v>
      </c>
      <c r="J1158">
        <f t="shared" si="73"/>
        <v>16800</v>
      </c>
      <c r="K1158" t="str">
        <f t="shared" si="74"/>
        <v>&gt;#500</v>
      </c>
      <c r="L1158" t="str">
        <f t="shared" si="75"/>
        <v>41-50%</v>
      </c>
    </row>
    <row r="1159" spans="1:12">
      <c r="A1159" t="s">
        <v>9921</v>
      </c>
      <c r="B1159" t="s">
        <v>9922</v>
      </c>
      <c r="C1159" t="s">
        <v>9923</v>
      </c>
      <c r="D1159" s="2">
        <v>2339</v>
      </c>
      <c r="E1159" s="2">
        <v>4000</v>
      </c>
      <c r="F1159" s="1">
        <v>0.42</v>
      </c>
      <c r="G1159">
        <v>3.8</v>
      </c>
      <c r="H1159" s="4">
        <v>1118</v>
      </c>
      <c r="I1159" t="str">
        <f t="shared" si="72"/>
        <v>no</v>
      </c>
      <c r="J1159">
        <f t="shared" si="73"/>
        <v>15200</v>
      </c>
      <c r="K1159" t="str">
        <f t="shared" si="74"/>
        <v>&gt;#500</v>
      </c>
      <c r="L1159" t="str">
        <f t="shared" si="75"/>
        <v>41-50%</v>
      </c>
    </row>
    <row r="1160" spans="1:12">
      <c r="A1160" t="s">
        <v>9932</v>
      </c>
      <c r="B1160" t="s">
        <v>9933</v>
      </c>
      <c r="C1160" t="s">
        <v>8563</v>
      </c>
      <c r="D1160">
        <v>784</v>
      </c>
      <c r="E1160" s="2">
        <v>1599</v>
      </c>
      <c r="F1160" s="1">
        <v>0.51</v>
      </c>
      <c r="G1160">
        <v>4.5</v>
      </c>
      <c r="H1160" s="4">
        <v>11</v>
      </c>
      <c r="I1160" t="str">
        <f t="shared" si="72"/>
        <v>yes</v>
      </c>
      <c r="J1160">
        <f t="shared" si="73"/>
        <v>7195.5</v>
      </c>
      <c r="K1160" t="str">
        <f t="shared" si="74"/>
        <v>&gt;#500</v>
      </c>
      <c r="L1160" t="str">
        <f t="shared" si="75"/>
        <v>51-60%</v>
      </c>
    </row>
    <row r="1161" spans="1:12">
      <c r="A1161" t="s">
        <v>9942</v>
      </c>
      <c r="B1161" t="s">
        <v>9943</v>
      </c>
      <c r="C1161" t="s">
        <v>9944</v>
      </c>
      <c r="D1161" s="2">
        <v>5499</v>
      </c>
      <c r="E1161" s="2">
        <v>9999</v>
      </c>
      <c r="F1161" s="1">
        <v>0.45</v>
      </c>
      <c r="G1161">
        <v>3.8</v>
      </c>
      <c r="H1161" s="4">
        <v>4353</v>
      </c>
      <c r="I1161" t="str">
        <f t="shared" si="72"/>
        <v>no</v>
      </c>
      <c r="J1161">
        <f t="shared" si="73"/>
        <v>37996.199999999997</v>
      </c>
      <c r="K1161" t="str">
        <f t="shared" si="74"/>
        <v>&gt;#500</v>
      </c>
      <c r="L1161" t="str">
        <f t="shared" si="75"/>
        <v>41-50%</v>
      </c>
    </row>
    <row r="1162" spans="1:12">
      <c r="A1162" t="s">
        <v>9953</v>
      </c>
      <c r="B1162" t="s">
        <v>9954</v>
      </c>
      <c r="C1162" t="s">
        <v>8563</v>
      </c>
      <c r="D1162">
        <v>899</v>
      </c>
      <c r="E1162" s="2">
        <v>1990</v>
      </c>
      <c r="F1162" s="1">
        <v>0.55000000000000004</v>
      </c>
      <c r="G1162">
        <v>4.0999999999999996</v>
      </c>
      <c r="H1162" s="4">
        <v>185</v>
      </c>
      <c r="I1162" t="str">
        <f t="shared" si="72"/>
        <v>yes</v>
      </c>
      <c r="J1162">
        <f t="shared" si="73"/>
        <v>8158.9999999999991</v>
      </c>
      <c r="K1162" t="str">
        <f t="shared" si="74"/>
        <v>&gt;#500</v>
      </c>
      <c r="L1162" t="str">
        <f t="shared" si="75"/>
        <v>51-60%</v>
      </c>
    </row>
    <row r="1163" spans="1:12">
      <c r="A1163" t="s">
        <v>9963</v>
      </c>
      <c r="B1163" t="s">
        <v>9964</v>
      </c>
      <c r="C1163" t="s">
        <v>8688</v>
      </c>
      <c r="D1163" s="2">
        <v>1695</v>
      </c>
      <c r="E1163" s="2">
        <v>1695</v>
      </c>
      <c r="F1163" s="1">
        <v>0</v>
      </c>
      <c r="G1163">
        <v>4.2</v>
      </c>
      <c r="H1163" s="4">
        <v>14290</v>
      </c>
      <c r="I1163" t="str">
        <f t="shared" si="72"/>
        <v>no</v>
      </c>
      <c r="J1163">
        <f t="shared" si="73"/>
        <v>7119</v>
      </c>
      <c r="K1163" t="str">
        <f t="shared" si="74"/>
        <v>&gt;#500</v>
      </c>
      <c r="L1163" t="str">
        <f t="shared" si="75"/>
        <v>0-10%</v>
      </c>
    </row>
    <row r="1164" spans="1:12">
      <c r="A1164" t="s">
        <v>9973</v>
      </c>
      <c r="B1164" t="s">
        <v>9974</v>
      </c>
      <c r="C1164" t="s">
        <v>8699</v>
      </c>
      <c r="D1164">
        <v>499</v>
      </c>
      <c r="E1164">
        <v>940</v>
      </c>
      <c r="F1164" s="1">
        <v>0.47</v>
      </c>
      <c r="G1164">
        <v>4.0999999999999996</v>
      </c>
      <c r="H1164" s="4">
        <v>3036</v>
      </c>
      <c r="I1164" t="str">
        <f t="shared" si="72"/>
        <v>no</v>
      </c>
      <c r="J1164">
        <f t="shared" si="73"/>
        <v>3853.9999999999995</v>
      </c>
      <c r="K1164" t="str">
        <f t="shared" si="74"/>
        <v>#200-#500</v>
      </c>
      <c r="L1164" t="str">
        <f t="shared" si="75"/>
        <v>41-50%</v>
      </c>
    </row>
    <row r="1165" spans="1:12">
      <c r="A1165" t="s">
        <v>9982</v>
      </c>
      <c r="B1165" t="s">
        <v>9983</v>
      </c>
      <c r="C1165" t="s">
        <v>8721</v>
      </c>
      <c r="D1165" s="2">
        <v>2699</v>
      </c>
      <c r="E1165" s="2">
        <v>4700</v>
      </c>
      <c r="F1165" s="1">
        <v>0.43</v>
      </c>
      <c r="G1165">
        <v>4.2</v>
      </c>
      <c r="H1165" s="4">
        <v>1296</v>
      </c>
      <c r="I1165" t="str">
        <f t="shared" si="72"/>
        <v>no</v>
      </c>
      <c r="J1165">
        <f t="shared" si="73"/>
        <v>19740</v>
      </c>
      <c r="K1165" t="str">
        <f t="shared" si="74"/>
        <v>&gt;#500</v>
      </c>
      <c r="L1165" t="str">
        <f t="shared" si="75"/>
        <v>41-50%</v>
      </c>
    </row>
    <row r="1166" spans="1:12">
      <c r="A1166" t="s">
        <v>9992</v>
      </c>
      <c r="B1166" t="s">
        <v>9993</v>
      </c>
      <c r="C1166" t="s">
        <v>8721</v>
      </c>
      <c r="D1166" s="2">
        <v>1448</v>
      </c>
      <c r="E1166" s="2">
        <v>2999</v>
      </c>
      <c r="F1166" s="1">
        <v>0.52</v>
      </c>
      <c r="G1166">
        <v>4.5</v>
      </c>
      <c r="H1166" s="4">
        <v>19</v>
      </c>
      <c r="I1166" t="str">
        <f t="shared" si="72"/>
        <v>yes</v>
      </c>
      <c r="J1166">
        <f t="shared" si="73"/>
        <v>13495.5</v>
      </c>
      <c r="K1166" t="str">
        <f t="shared" si="74"/>
        <v>&gt;#500</v>
      </c>
      <c r="L1166" t="str">
        <f t="shared" si="75"/>
        <v>51-60%</v>
      </c>
    </row>
    <row r="1167" spans="1:12">
      <c r="A1167" t="s">
        <v>10002</v>
      </c>
      <c r="B1167" t="s">
        <v>10003</v>
      </c>
      <c r="C1167" t="s">
        <v>9284</v>
      </c>
      <c r="D1167">
        <v>79</v>
      </c>
      <c r="E1167">
        <v>79</v>
      </c>
      <c r="F1167" s="1">
        <v>0</v>
      </c>
      <c r="G1167">
        <v>4</v>
      </c>
      <c r="H1167" s="4">
        <v>97</v>
      </c>
      <c r="I1167" t="str">
        <f t="shared" si="72"/>
        <v>no</v>
      </c>
      <c r="J1167">
        <f t="shared" si="73"/>
        <v>316</v>
      </c>
      <c r="K1167" t="str">
        <f t="shared" si="74"/>
        <v>&lt;#200</v>
      </c>
      <c r="L1167" t="str">
        <f t="shared" si="75"/>
        <v>0-10%</v>
      </c>
    </row>
    <row r="1168" spans="1:12">
      <c r="A1168" t="s">
        <v>10011</v>
      </c>
      <c r="B1168" t="s">
        <v>10012</v>
      </c>
      <c r="C1168" t="s">
        <v>8773</v>
      </c>
      <c r="D1168" s="2">
        <v>6990</v>
      </c>
      <c r="E1168" s="2">
        <v>14290</v>
      </c>
      <c r="F1168" s="1">
        <v>0.51</v>
      </c>
      <c r="G1168">
        <v>4.4000000000000004</v>
      </c>
      <c r="H1168" s="4">
        <v>1771</v>
      </c>
      <c r="I1168" t="str">
        <f t="shared" si="72"/>
        <v>yes</v>
      </c>
      <c r="J1168">
        <f t="shared" si="73"/>
        <v>62876.000000000007</v>
      </c>
      <c r="K1168" t="str">
        <f t="shared" si="74"/>
        <v>&gt;#500</v>
      </c>
      <c r="L1168" t="str">
        <f t="shared" si="75"/>
        <v>51-60%</v>
      </c>
    </row>
    <row r="1169" spans="1:12">
      <c r="A1169" t="s">
        <v>10021</v>
      </c>
      <c r="B1169" t="s">
        <v>10022</v>
      </c>
      <c r="C1169" t="s">
        <v>8647</v>
      </c>
      <c r="D1169" s="2">
        <v>2698</v>
      </c>
      <c r="E1169" s="2">
        <v>3945</v>
      </c>
      <c r="F1169" s="1">
        <v>0.32</v>
      </c>
      <c r="G1169">
        <v>4</v>
      </c>
      <c r="H1169" s="4">
        <v>15034</v>
      </c>
      <c r="I1169" t="str">
        <f t="shared" si="72"/>
        <v>no</v>
      </c>
      <c r="J1169">
        <f t="shared" si="73"/>
        <v>15780</v>
      </c>
      <c r="K1169" t="str">
        <f t="shared" si="74"/>
        <v>&gt;#500</v>
      </c>
      <c r="L1169" t="str">
        <f t="shared" si="75"/>
        <v>31-40%</v>
      </c>
    </row>
    <row r="1170" spans="1:12">
      <c r="A1170" t="s">
        <v>10031</v>
      </c>
      <c r="B1170" t="s">
        <v>10032</v>
      </c>
      <c r="C1170" t="s">
        <v>9944</v>
      </c>
      <c r="D1170" s="2">
        <v>3199</v>
      </c>
      <c r="E1170" s="2">
        <v>5999</v>
      </c>
      <c r="F1170" s="1">
        <v>0.47</v>
      </c>
      <c r="G1170">
        <v>4</v>
      </c>
      <c r="H1170" s="4">
        <v>3242</v>
      </c>
      <c r="I1170" t="str">
        <f t="shared" si="72"/>
        <v>no</v>
      </c>
      <c r="J1170">
        <f t="shared" si="73"/>
        <v>23996</v>
      </c>
      <c r="K1170" t="str">
        <f t="shared" si="74"/>
        <v>&gt;#500</v>
      </c>
      <c r="L1170" t="str">
        <f t="shared" si="75"/>
        <v>41-50%</v>
      </c>
    </row>
    <row r="1171" spans="1:12">
      <c r="A1171" t="s">
        <v>10041</v>
      </c>
      <c r="B1171" t="s">
        <v>10042</v>
      </c>
      <c r="C1171" t="s">
        <v>8762</v>
      </c>
      <c r="D1171" s="2">
        <v>1199</v>
      </c>
      <c r="E1171" s="2">
        <v>1950</v>
      </c>
      <c r="F1171" s="1">
        <v>0.39</v>
      </c>
      <c r="G1171">
        <v>3.9</v>
      </c>
      <c r="H1171" s="4">
        <v>2832</v>
      </c>
      <c r="I1171" t="str">
        <f t="shared" si="72"/>
        <v>no</v>
      </c>
      <c r="J1171">
        <f t="shared" si="73"/>
        <v>7605</v>
      </c>
      <c r="K1171" t="str">
        <f t="shared" si="74"/>
        <v>&gt;#500</v>
      </c>
      <c r="L1171" t="str">
        <f t="shared" si="75"/>
        <v>31-40%</v>
      </c>
    </row>
    <row r="1172" spans="1:12">
      <c r="A1172" t="s">
        <v>10051</v>
      </c>
      <c r="B1172" t="s">
        <v>10052</v>
      </c>
      <c r="C1172" t="s">
        <v>9192</v>
      </c>
      <c r="D1172" s="2">
        <v>1414</v>
      </c>
      <c r="E1172" s="2">
        <v>2799</v>
      </c>
      <c r="F1172" s="1">
        <v>0.49</v>
      </c>
      <c r="G1172">
        <v>4</v>
      </c>
      <c r="H1172" s="4">
        <v>1498</v>
      </c>
      <c r="I1172" t="str">
        <f t="shared" si="72"/>
        <v>no</v>
      </c>
      <c r="J1172">
        <f t="shared" si="73"/>
        <v>11196</v>
      </c>
      <c r="K1172" t="str">
        <f t="shared" si="74"/>
        <v>&gt;#500</v>
      </c>
      <c r="L1172" t="str">
        <f t="shared" si="75"/>
        <v>41-50%</v>
      </c>
    </row>
    <row r="1173" spans="1:12">
      <c r="A1173" t="s">
        <v>10061</v>
      </c>
      <c r="B1173" t="s">
        <v>10062</v>
      </c>
      <c r="C1173" t="s">
        <v>8541</v>
      </c>
      <c r="D1173">
        <v>999</v>
      </c>
      <c r="E1173" s="2">
        <v>1950</v>
      </c>
      <c r="F1173" s="1">
        <v>0.49</v>
      </c>
      <c r="G1173">
        <v>3.8</v>
      </c>
      <c r="H1173" s="4">
        <v>305</v>
      </c>
      <c r="I1173" t="str">
        <f t="shared" si="72"/>
        <v>no</v>
      </c>
      <c r="J1173">
        <f t="shared" si="73"/>
        <v>7410</v>
      </c>
      <c r="K1173" t="str">
        <f t="shared" si="74"/>
        <v>&gt;#500</v>
      </c>
      <c r="L1173" t="str">
        <f t="shared" si="75"/>
        <v>41-50%</v>
      </c>
    </row>
    <row r="1174" spans="1:12">
      <c r="A1174" t="s">
        <v>10071</v>
      </c>
      <c r="B1174" t="s">
        <v>10072</v>
      </c>
      <c r="C1174" t="s">
        <v>9326</v>
      </c>
      <c r="D1174" s="2">
        <v>5999</v>
      </c>
      <c r="E1174" s="2">
        <v>9999</v>
      </c>
      <c r="F1174" s="1">
        <v>0.4</v>
      </c>
      <c r="G1174">
        <v>4.2</v>
      </c>
      <c r="H1174" s="4">
        <v>1191</v>
      </c>
      <c r="I1174" t="str">
        <f t="shared" si="72"/>
        <v>no</v>
      </c>
      <c r="J1174">
        <f t="shared" si="73"/>
        <v>41995.8</v>
      </c>
      <c r="K1174" t="str">
        <f t="shared" si="74"/>
        <v>&gt;#500</v>
      </c>
      <c r="L1174" t="str">
        <f t="shared" si="75"/>
        <v>31-40%</v>
      </c>
    </row>
    <row r="1175" spans="1:12">
      <c r="A1175" t="s">
        <v>10081</v>
      </c>
      <c r="B1175" t="s">
        <v>10082</v>
      </c>
      <c r="C1175" t="s">
        <v>10083</v>
      </c>
      <c r="D1175" s="2">
        <v>9970</v>
      </c>
      <c r="E1175" s="2">
        <v>12999</v>
      </c>
      <c r="F1175" s="1">
        <v>0.23</v>
      </c>
      <c r="G1175">
        <v>4.3</v>
      </c>
      <c r="H1175" s="4">
        <v>4049</v>
      </c>
      <c r="I1175" t="str">
        <f t="shared" si="72"/>
        <v>no</v>
      </c>
      <c r="J1175">
        <f t="shared" si="73"/>
        <v>55895.7</v>
      </c>
      <c r="K1175" t="str">
        <f t="shared" si="74"/>
        <v>&gt;#500</v>
      </c>
      <c r="L1175" t="str">
        <f t="shared" si="75"/>
        <v>21-30%</v>
      </c>
    </row>
    <row r="1176" spans="1:12">
      <c r="A1176" t="s">
        <v>10092</v>
      </c>
      <c r="B1176" t="s">
        <v>10093</v>
      </c>
      <c r="C1176" t="s">
        <v>10094</v>
      </c>
      <c r="D1176">
        <v>698</v>
      </c>
      <c r="E1176">
        <v>699</v>
      </c>
      <c r="F1176" s="1">
        <v>0</v>
      </c>
      <c r="G1176">
        <v>4.2</v>
      </c>
      <c r="H1176" s="4">
        <v>3160</v>
      </c>
      <c r="I1176" t="str">
        <f t="shared" si="72"/>
        <v>no</v>
      </c>
      <c r="J1176">
        <f t="shared" si="73"/>
        <v>2935.8</v>
      </c>
      <c r="K1176" t="str">
        <f t="shared" si="74"/>
        <v>&gt;#500</v>
      </c>
      <c r="L1176" t="str">
        <f t="shared" si="75"/>
        <v>0-10%</v>
      </c>
    </row>
    <row r="1177" spans="1:12">
      <c r="A1177" t="s">
        <v>10103</v>
      </c>
      <c r="B1177" t="s">
        <v>10104</v>
      </c>
      <c r="C1177" t="s">
        <v>9295</v>
      </c>
      <c r="D1177" s="2">
        <v>2199</v>
      </c>
      <c r="E1177" s="2">
        <v>3190</v>
      </c>
      <c r="F1177" s="1">
        <v>0.31</v>
      </c>
      <c r="G1177">
        <v>4.3</v>
      </c>
      <c r="H1177" s="4">
        <v>9650</v>
      </c>
      <c r="I1177" t="str">
        <f t="shared" si="72"/>
        <v>no</v>
      </c>
      <c r="J1177">
        <f t="shared" si="73"/>
        <v>13717</v>
      </c>
      <c r="K1177" t="str">
        <f t="shared" si="74"/>
        <v>&gt;#500</v>
      </c>
      <c r="L1177" t="str">
        <f t="shared" si="75"/>
        <v>31-40%</v>
      </c>
    </row>
    <row r="1178" spans="1:12">
      <c r="A1178" t="s">
        <v>10113</v>
      </c>
      <c r="B1178" t="s">
        <v>10114</v>
      </c>
      <c r="C1178" t="s">
        <v>10115</v>
      </c>
      <c r="D1178">
        <v>320</v>
      </c>
      <c r="E1178">
        <v>799</v>
      </c>
      <c r="F1178" s="1">
        <v>0.6</v>
      </c>
      <c r="G1178">
        <v>4.2</v>
      </c>
      <c r="H1178" s="4">
        <v>3846</v>
      </c>
      <c r="I1178" t="str">
        <f t="shared" si="72"/>
        <v>yes</v>
      </c>
      <c r="J1178">
        <f t="shared" si="73"/>
        <v>3355.8</v>
      </c>
      <c r="K1178" t="str">
        <f t="shared" si="74"/>
        <v>#200-#500</v>
      </c>
      <c r="L1178" t="str">
        <f t="shared" si="75"/>
        <v>51-60%</v>
      </c>
    </row>
    <row r="1179" spans="1:12">
      <c r="A1179" t="s">
        <v>10124</v>
      </c>
      <c r="B1179" t="s">
        <v>10125</v>
      </c>
      <c r="C1179" t="s">
        <v>8574</v>
      </c>
      <c r="D1179">
        <v>298</v>
      </c>
      <c r="E1179">
        <v>499</v>
      </c>
      <c r="F1179" s="1">
        <v>0.4</v>
      </c>
      <c r="G1179">
        <v>4.4000000000000004</v>
      </c>
      <c r="H1179" s="4">
        <v>290</v>
      </c>
      <c r="I1179" t="str">
        <f t="shared" si="72"/>
        <v>no</v>
      </c>
      <c r="J1179">
        <f t="shared" si="73"/>
        <v>2195.6000000000004</v>
      </c>
      <c r="K1179" t="str">
        <f t="shared" si="74"/>
        <v>#200-#500</v>
      </c>
      <c r="L1179" t="str">
        <f t="shared" si="75"/>
        <v>31-40%</v>
      </c>
    </row>
    <row r="1180" spans="1:12">
      <c r="A1180" t="s">
        <v>10134</v>
      </c>
      <c r="B1180" t="s">
        <v>10135</v>
      </c>
      <c r="C1180" t="s">
        <v>8938</v>
      </c>
      <c r="D1180" s="2">
        <v>1199</v>
      </c>
      <c r="E1180" s="2">
        <v>1499</v>
      </c>
      <c r="F1180" s="1">
        <v>0.2</v>
      </c>
      <c r="G1180">
        <v>3.8</v>
      </c>
      <c r="H1180" s="4">
        <v>2206</v>
      </c>
      <c r="I1180" t="str">
        <f t="shared" si="72"/>
        <v>no</v>
      </c>
      <c r="J1180">
        <f t="shared" si="73"/>
        <v>5696.2</v>
      </c>
      <c r="K1180" t="str">
        <f t="shared" si="74"/>
        <v>&gt;#500</v>
      </c>
      <c r="L1180" t="str">
        <f t="shared" si="75"/>
        <v>11-20%</v>
      </c>
    </row>
    <row r="1181" spans="1:12">
      <c r="A1181" t="s">
        <v>10144</v>
      </c>
      <c r="B1181" t="s">
        <v>10145</v>
      </c>
      <c r="C1181" t="s">
        <v>9295</v>
      </c>
      <c r="D1181" s="2">
        <v>1399</v>
      </c>
      <c r="E1181" s="2">
        <v>2660</v>
      </c>
      <c r="F1181" s="1">
        <v>0.47</v>
      </c>
      <c r="G1181">
        <v>4.0999999999999996</v>
      </c>
      <c r="H1181" s="4">
        <v>9349</v>
      </c>
      <c r="I1181" t="str">
        <f t="shared" si="72"/>
        <v>no</v>
      </c>
      <c r="J1181">
        <f t="shared" si="73"/>
        <v>10905.999999999998</v>
      </c>
      <c r="K1181" t="str">
        <f t="shared" si="74"/>
        <v>&gt;#500</v>
      </c>
      <c r="L1181" t="str">
        <f t="shared" si="75"/>
        <v>41-50%</v>
      </c>
    </row>
    <row r="1182" spans="1:12">
      <c r="A1182" t="s">
        <v>10154</v>
      </c>
      <c r="B1182" t="s">
        <v>10155</v>
      </c>
      <c r="C1182" t="s">
        <v>8585</v>
      </c>
      <c r="D1182">
        <v>599</v>
      </c>
      <c r="E1182" s="2">
        <v>2799</v>
      </c>
      <c r="F1182" s="1">
        <v>0.79</v>
      </c>
      <c r="G1182">
        <v>3.9</v>
      </c>
      <c r="H1182" s="4">
        <v>578</v>
      </c>
      <c r="I1182" t="str">
        <f t="shared" si="72"/>
        <v>yes</v>
      </c>
      <c r="J1182">
        <f t="shared" si="73"/>
        <v>10916.1</v>
      </c>
      <c r="K1182" t="str">
        <f t="shared" si="74"/>
        <v>&gt;#500</v>
      </c>
      <c r="L1182" t="str">
        <f t="shared" si="75"/>
        <v>71-80%</v>
      </c>
    </row>
    <row r="1183" spans="1:12">
      <c r="A1183" t="s">
        <v>10164</v>
      </c>
      <c r="B1183" t="s">
        <v>10165</v>
      </c>
      <c r="C1183" t="s">
        <v>9458</v>
      </c>
      <c r="D1183" s="2">
        <v>1499</v>
      </c>
      <c r="E1183" s="2">
        <v>1499</v>
      </c>
      <c r="F1183" s="1">
        <v>0</v>
      </c>
      <c r="G1183">
        <v>4.3</v>
      </c>
      <c r="H1183" s="4">
        <v>9331</v>
      </c>
      <c r="I1183" t="str">
        <f t="shared" si="72"/>
        <v>no</v>
      </c>
      <c r="J1183">
        <f t="shared" si="73"/>
        <v>6445.7</v>
      </c>
      <c r="K1183" t="str">
        <f t="shared" si="74"/>
        <v>&gt;#500</v>
      </c>
      <c r="L1183" t="str">
        <f t="shared" si="75"/>
        <v>0-10%</v>
      </c>
    </row>
    <row r="1184" spans="1:12">
      <c r="A1184" t="s">
        <v>10174</v>
      </c>
      <c r="B1184" t="s">
        <v>10175</v>
      </c>
      <c r="C1184" t="s">
        <v>10083</v>
      </c>
      <c r="D1184" s="2">
        <v>14400</v>
      </c>
      <c r="E1184" s="2">
        <v>59900</v>
      </c>
      <c r="F1184" s="1">
        <v>0.76</v>
      </c>
      <c r="G1184">
        <v>4.4000000000000004</v>
      </c>
      <c r="H1184" s="4">
        <v>3837</v>
      </c>
      <c r="I1184" t="str">
        <f t="shared" si="72"/>
        <v>yes</v>
      </c>
      <c r="J1184">
        <f t="shared" si="73"/>
        <v>263560</v>
      </c>
      <c r="K1184" t="str">
        <f t="shared" si="74"/>
        <v>&gt;#500</v>
      </c>
      <c r="L1184" t="str">
        <f t="shared" si="75"/>
        <v>71-80%</v>
      </c>
    </row>
    <row r="1185" spans="1:12">
      <c r="A1185" t="s">
        <v>10184</v>
      </c>
      <c r="B1185" t="s">
        <v>10185</v>
      </c>
      <c r="C1185" t="s">
        <v>10094</v>
      </c>
      <c r="D1185" s="2">
        <v>1699</v>
      </c>
      <c r="E1185" s="2">
        <v>1900</v>
      </c>
      <c r="F1185" s="1">
        <v>0.11</v>
      </c>
      <c r="G1185">
        <v>3.6</v>
      </c>
      <c r="H1185" s="4">
        <v>11456</v>
      </c>
      <c r="I1185" t="str">
        <f t="shared" si="72"/>
        <v>no</v>
      </c>
      <c r="J1185">
        <f t="shared" si="73"/>
        <v>6840</v>
      </c>
      <c r="K1185" t="str">
        <f t="shared" si="74"/>
        <v>&gt;#500</v>
      </c>
      <c r="L1185" t="str">
        <f t="shared" si="75"/>
        <v>11-20%</v>
      </c>
    </row>
    <row r="1186" spans="1:12">
      <c r="A1186" t="s">
        <v>10194</v>
      </c>
      <c r="B1186" t="s">
        <v>10195</v>
      </c>
      <c r="C1186" t="s">
        <v>8552</v>
      </c>
      <c r="D1186">
        <v>649</v>
      </c>
      <c r="E1186">
        <v>999</v>
      </c>
      <c r="F1186" s="1">
        <v>0.35</v>
      </c>
      <c r="G1186">
        <v>3.8</v>
      </c>
      <c r="H1186" s="4">
        <v>49</v>
      </c>
      <c r="I1186" t="str">
        <f t="shared" si="72"/>
        <v>no</v>
      </c>
      <c r="J1186">
        <f t="shared" si="73"/>
        <v>3796.2</v>
      </c>
      <c r="K1186" t="str">
        <f t="shared" si="74"/>
        <v>&gt;#500</v>
      </c>
      <c r="L1186" t="str">
        <f t="shared" si="75"/>
        <v>31-40%</v>
      </c>
    </row>
    <row r="1187" spans="1:12">
      <c r="A1187" t="s">
        <v>10204</v>
      </c>
      <c r="B1187" t="s">
        <v>10205</v>
      </c>
      <c r="C1187" t="s">
        <v>8710</v>
      </c>
      <c r="D1187" s="2">
        <v>3249</v>
      </c>
      <c r="E1187" s="2">
        <v>6375</v>
      </c>
      <c r="F1187" s="1">
        <v>0.49</v>
      </c>
      <c r="G1187">
        <v>4</v>
      </c>
      <c r="H1187" s="4">
        <v>4978</v>
      </c>
      <c r="I1187" t="str">
        <f t="shared" si="72"/>
        <v>no</v>
      </c>
      <c r="J1187">
        <f t="shared" si="73"/>
        <v>25500</v>
      </c>
      <c r="K1187" t="str">
        <f t="shared" si="74"/>
        <v>&gt;#500</v>
      </c>
      <c r="L1187" t="str">
        <f t="shared" si="75"/>
        <v>41-50%</v>
      </c>
    </row>
    <row r="1188" spans="1:12">
      <c r="A1188" t="s">
        <v>10214</v>
      </c>
      <c r="B1188" t="s">
        <v>10215</v>
      </c>
      <c r="C1188" t="s">
        <v>8886</v>
      </c>
      <c r="D1188">
        <v>199</v>
      </c>
      <c r="E1188">
        <v>499</v>
      </c>
      <c r="F1188" s="1">
        <v>0.6</v>
      </c>
      <c r="G1188">
        <v>4.0999999999999996</v>
      </c>
      <c r="H1188" s="4">
        <v>1996</v>
      </c>
      <c r="I1188" t="str">
        <f t="shared" si="72"/>
        <v>yes</v>
      </c>
      <c r="J1188">
        <f t="shared" si="73"/>
        <v>2045.8999999999999</v>
      </c>
      <c r="K1188" t="str">
        <f t="shared" si="74"/>
        <v>&lt;#200</v>
      </c>
      <c r="L1188" t="str">
        <f t="shared" si="75"/>
        <v>51-60%</v>
      </c>
    </row>
    <row r="1189" spans="1:12">
      <c r="A1189" t="s">
        <v>10224</v>
      </c>
      <c r="B1189" t="s">
        <v>10225</v>
      </c>
      <c r="C1189" t="s">
        <v>9030</v>
      </c>
      <c r="D1189" s="2">
        <v>1099</v>
      </c>
      <c r="E1189" s="2">
        <v>1899</v>
      </c>
      <c r="F1189" s="1">
        <v>0.42</v>
      </c>
      <c r="G1189">
        <v>4.3</v>
      </c>
      <c r="H1189" s="4">
        <v>1811</v>
      </c>
      <c r="I1189" t="str">
        <f t="shared" si="72"/>
        <v>no</v>
      </c>
      <c r="J1189">
        <f t="shared" si="73"/>
        <v>8165.7</v>
      </c>
      <c r="K1189" t="str">
        <f t="shared" si="74"/>
        <v>&gt;#500</v>
      </c>
      <c r="L1189" t="str">
        <f t="shared" si="75"/>
        <v>41-50%</v>
      </c>
    </row>
    <row r="1190" spans="1:12">
      <c r="A1190" t="s">
        <v>10234</v>
      </c>
      <c r="B1190" t="s">
        <v>10235</v>
      </c>
      <c r="C1190" t="s">
        <v>8541</v>
      </c>
      <c r="D1190">
        <v>664</v>
      </c>
      <c r="E1190" s="2">
        <v>1490</v>
      </c>
      <c r="F1190" s="1">
        <v>0.55000000000000004</v>
      </c>
      <c r="G1190">
        <v>4</v>
      </c>
      <c r="H1190" s="4">
        <v>2198</v>
      </c>
      <c r="I1190" t="str">
        <f t="shared" si="72"/>
        <v>yes</v>
      </c>
      <c r="J1190">
        <f t="shared" si="73"/>
        <v>5960</v>
      </c>
      <c r="K1190" t="str">
        <f t="shared" si="74"/>
        <v>&gt;#500</v>
      </c>
      <c r="L1190" t="str">
        <f t="shared" si="75"/>
        <v>51-60%</v>
      </c>
    </row>
    <row r="1191" spans="1:12">
      <c r="A1191" t="s">
        <v>10244</v>
      </c>
      <c r="B1191" t="s">
        <v>10245</v>
      </c>
      <c r="C1191" t="s">
        <v>9061</v>
      </c>
      <c r="D1191">
        <v>260</v>
      </c>
      <c r="E1191">
        <v>350</v>
      </c>
      <c r="F1191" s="1">
        <v>0.26</v>
      </c>
      <c r="G1191">
        <v>3.9</v>
      </c>
      <c r="H1191" s="4">
        <v>13127</v>
      </c>
      <c r="I1191" t="str">
        <f t="shared" si="72"/>
        <v>no</v>
      </c>
      <c r="J1191">
        <f t="shared" si="73"/>
        <v>1365</v>
      </c>
      <c r="K1191" t="str">
        <f t="shared" si="74"/>
        <v>#200-#500</v>
      </c>
      <c r="L1191" t="str">
        <f t="shared" si="75"/>
        <v>21-30%</v>
      </c>
    </row>
    <row r="1192" spans="1:12">
      <c r="A1192" t="s">
        <v>10254</v>
      </c>
      <c r="B1192" t="s">
        <v>10255</v>
      </c>
      <c r="C1192" t="s">
        <v>8773</v>
      </c>
      <c r="D1192" s="2">
        <v>6499</v>
      </c>
      <c r="E1192" s="2">
        <v>8500</v>
      </c>
      <c r="F1192" s="1">
        <v>0.24</v>
      </c>
      <c r="G1192">
        <v>4.4000000000000004</v>
      </c>
      <c r="H1192" s="4">
        <v>5865</v>
      </c>
      <c r="I1192" t="str">
        <f t="shared" si="72"/>
        <v>no</v>
      </c>
      <c r="J1192">
        <f t="shared" si="73"/>
        <v>37400</v>
      </c>
      <c r="K1192" t="str">
        <f t="shared" si="74"/>
        <v>&gt;#500</v>
      </c>
      <c r="L1192" t="str">
        <f t="shared" si="75"/>
        <v>21-30%</v>
      </c>
    </row>
    <row r="1193" spans="1:12">
      <c r="A1193" t="s">
        <v>10264</v>
      </c>
      <c r="B1193" t="s">
        <v>10265</v>
      </c>
      <c r="C1193" t="s">
        <v>10266</v>
      </c>
      <c r="D1193" s="2">
        <v>1484</v>
      </c>
      <c r="E1193" s="2">
        <v>2499</v>
      </c>
      <c r="F1193" s="1">
        <v>0.41</v>
      </c>
      <c r="G1193">
        <v>3.7</v>
      </c>
      <c r="H1193" s="4">
        <v>1067</v>
      </c>
      <c r="I1193" t="str">
        <f t="shared" si="72"/>
        <v>no</v>
      </c>
      <c r="J1193">
        <f t="shared" si="73"/>
        <v>9246.3000000000011</v>
      </c>
      <c r="K1193" t="str">
        <f t="shared" si="74"/>
        <v>&gt;#500</v>
      </c>
      <c r="L1193" t="str">
        <f t="shared" si="75"/>
        <v>41-50%</v>
      </c>
    </row>
    <row r="1194" spans="1:12">
      <c r="A1194" t="s">
        <v>10275</v>
      </c>
      <c r="B1194" t="s">
        <v>10276</v>
      </c>
      <c r="C1194" t="s">
        <v>8897</v>
      </c>
      <c r="D1194">
        <v>999</v>
      </c>
      <c r="E1194" s="2">
        <v>1560</v>
      </c>
      <c r="F1194" s="1">
        <v>0.36</v>
      </c>
      <c r="G1194">
        <v>3.6</v>
      </c>
      <c r="H1194" s="4">
        <v>4881</v>
      </c>
      <c r="I1194" t="str">
        <f t="shared" si="72"/>
        <v>no</v>
      </c>
      <c r="J1194">
        <f t="shared" si="73"/>
        <v>5616</v>
      </c>
      <c r="K1194" t="str">
        <f t="shared" si="74"/>
        <v>&gt;#500</v>
      </c>
      <c r="L1194" t="str">
        <f t="shared" si="75"/>
        <v>31-40%</v>
      </c>
    </row>
    <row r="1195" spans="1:12">
      <c r="A1195" t="s">
        <v>10285</v>
      </c>
      <c r="B1195" t="s">
        <v>10286</v>
      </c>
      <c r="C1195" t="s">
        <v>8938</v>
      </c>
      <c r="D1195" s="2">
        <v>3299</v>
      </c>
      <c r="E1195" s="2">
        <v>6500</v>
      </c>
      <c r="F1195" s="1">
        <v>0.49</v>
      </c>
      <c r="G1195">
        <v>3.7</v>
      </c>
      <c r="H1195" s="4">
        <v>11217</v>
      </c>
      <c r="I1195" t="str">
        <f t="shared" si="72"/>
        <v>no</v>
      </c>
      <c r="J1195">
        <f t="shared" si="73"/>
        <v>24050</v>
      </c>
      <c r="K1195" t="str">
        <f t="shared" si="74"/>
        <v>&gt;#500</v>
      </c>
      <c r="L1195" t="str">
        <f t="shared" si="75"/>
        <v>41-50%</v>
      </c>
    </row>
    <row r="1196" spans="1:12">
      <c r="A1196" t="s">
        <v>10295</v>
      </c>
      <c r="B1196" t="s">
        <v>10296</v>
      </c>
      <c r="C1196" t="s">
        <v>8688</v>
      </c>
      <c r="D1196">
        <v>259</v>
      </c>
      <c r="E1196">
        <v>999</v>
      </c>
      <c r="F1196" s="1">
        <v>0.74</v>
      </c>
      <c r="G1196">
        <v>4</v>
      </c>
      <c r="H1196" s="4">
        <v>43</v>
      </c>
      <c r="I1196" t="str">
        <f t="shared" si="72"/>
        <v>yes</v>
      </c>
      <c r="J1196">
        <f t="shared" si="73"/>
        <v>3996</v>
      </c>
      <c r="K1196" t="str">
        <f t="shared" si="74"/>
        <v>#200-#500</v>
      </c>
      <c r="L1196" t="str">
        <f t="shared" si="75"/>
        <v>71-80%</v>
      </c>
    </row>
    <row r="1197" spans="1:12">
      <c r="A1197" t="s">
        <v>10305</v>
      </c>
      <c r="B1197" t="s">
        <v>10306</v>
      </c>
      <c r="C1197" t="s">
        <v>8710</v>
      </c>
      <c r="D1197" s="2">
        <v>3249</v>
      </c>
      <c r="E1197" s="2">
        <v>7795</v>
      </c>
      <c r="F1197" s="1">
        <v>0.57999999999999996</v>
      </c>
      <c r="G1197">
        <v>4.2</v>
      </c>
      <c r="H1197" s="4">
        <v>4664</v>
      </c>
      <c r="I1197" t="str">
        <f t="shared" si="72"/>
        <v>yes</v>
      </c>
      <c r="J1197">
        <f t="shared" si="73"/>
        <v>32739</v>
      </c>
      <c r="K1197" t="str">
        <f t="shared" si="74"/>
        <v>&gt;#500</v>
      </c>
      <c r="L1197" t="str">
        <f t="shared" si="75"/>
        <v>51-60%</v>
      </c>
    </row>
    <row r="1198" spans="1:12">
      <c r="A1198" t="s">
        <v>10315</v>
      </c>
      <c r="B1198" t="s">
        <v>10316</v>
      </c>
      <c r="C1198" t="s">
        <v>8897</v>
      </c>
      <c r="D1198" s="2">
        <v>4280</v>
      </c>
      <c r="E1198" s="2">
        <v>5995</v>
      </c>
      <c r="F1198" s="1">
        <v>0.28999999999999998</v>
      </c>
      <c r="G1198">
        <v>3.8</v>
      </c>
      <c r="H1198" s="4">
        <v>2112</v>
      </c>
      <c r="I1198" t="str">
        <f t="shared" si="72"/>
        <v>no</v>
      </c>
      <c r="J1198">
        <f t="shared" si="73"/>
        <v>22781</v>
      </c>
      <c r="K1198" t="str">
        <f t="shared" si="74"/>
        <v>&gt;#500</v>
      </c>
      <c r="L1198" t="str">
        <f t="shared" si="75"/>
        <v>21-30%</v>
      </c>
    </row>
    <row r="1199" spans="1:12">
      <c r="A1199" t="s">
        <v>10325</v>
      </c>
      <c r="B1199" t="s">
        <v>10326</v>
      </c>
      <c r="C1199" t="s">
        <v>10327</v>
      </c>
      <c r="D1199">
        <v>189</v>
      </c>
      <c r="E1199">
        <v>299</v>
      </c>
      <c r="F1199" s="1">
        <v>0.37</v>
      </c>
      <c r="G1199">
        <v>4.2</v>
      </c>
      <c r="H1199" s="4">
        <v>2737</v>
      </c>
      <c r="I1199" t="str">
        <f t="shared" si="72"/>
        <v>no</v>
      </c>
      <c r="J1199">
        <f t="shared" si="73"/>
        <v>1255.8</v>
      </c>
      <c r="K1199" t="str">
        <f t="shared" si="74"/>
        <v>&lt;#200</v>
      </c>
      <c r="L1199" t="str">
        <f t="shared" si="75"/>
        <v>31-40%</v>
      </c>
    </row>
    <row r="1200" spans="1:12">
      <c r="A1200" t="s">
        <v>10336</v>
      </c>
      <c r="B1200" t="s">
        <v>10337</v>
      </c>
      <c r="C1200" t="s">
        <v>9295</v>
      </c>
      <c r="D1200" s="2">
        <v>1449</v>
      </c>
      <c r="E1200" s="2">
        <v>2349</v>
      </c>
      <c r="F1200" s="1">
        <v>0.38</v>
      </c>
      <c r="G1200">
        <v>3.9</v>
      </c>
      <c r="H1200" s="4">
        <v>9019</v>
      </c>
      <c r="I1200" t="str">
        <f t="shared" si="72"/>
        <v>no</v>
      </c>
      <c r="J1200">
        <f t="shared" si="73"/>
        <v>9161.1</v>
      </c>
      <c r="K1200" t="str">
        <f t="shared" si="74"/>
        <v>&gt;#500</v>
      </c>
      <c r="L1200" t="str">
        <f t="shared" si="75"/>
        <v>31-40%</v>
      </c>
    </row>
    <row r="1201" spans="1:12">
      <c r="A1201" t="s">
        <v>10346</v>
      </c>
      <c r="B1201" t="s">
        <v>10347</v>
      </c>
      <c r="C1201" t="s">
        <v>8886</v>
      </c>
      <c r="D1201">
        <v>199</v>
      </c>
      <c r="E1201">
        <v>499</v>
      </c>
      <c r="F1201" s="1">
        <v>0.6</v>
      </c>
      <c r="G1201">
        <v>4</v>
      </c>
      <c r="H1201" s="4">
        <v>10234</v>
      </c>
      <c r="I1201" t="str">
        <f t="shared" si="72"/>
        <v>yes</v>
      </c>
      <c r="J1201">
        <f t="shared" si="73"/>
        <v>1996</v>
      </c>
      <c r="K1201" t="str">
        <f t="shared" si="74"/>
        <v>&lt;#200</v>
      </c>
      <c r="L1201" t="str">
        <f t="shared" si="75"/>
        <v>51-60%</v>
      </c>
    </row>
    <row r="1202" spans="1:12">
      <c r="A1202" t="s">
        <v>10356</v>
      </c>
      <c r="B1202" t="s">
        <v>10357</v>
      </c>
      <c r="C1202" t="s">
        <v>10358</v>
      </c>
      <c r="D1202">
        <v>474</v>
      </c>
      <c r="E1202" s="2">
        <v>1299</v>
      </c>
      <c r="F1202" s="1">
        <v>0.64</v>
      </c>
      <c r="G1202">
        <v>4.0999999999999996</v>
      </c>
      <c r="H1202" s="4">
        <v>550</v>
      </c>
      <c r="I1202" t="str">
        <f t="shared" si="72"/>
        <v>yes</v>
      </c>
      <c r="J1202">
        <f t="shared" si="73"/>
        <v>5325.9</v>
      </c>
      <c r="K1202" t="str">
        <f t="shared" si="74"/>
        <v>#200-#500</v>
      </c>
      <c r="L1202" t="str">
        <f t="shared" si="75"/>
        <v>61-70%</v>
      </c>
    </row>
    <row r="1203" spans="1:12">
      <c r="A1203" t="s">
        <v>10367</v>
      </c>
      <c r="B1203" t="s">
        <v>10368</v>
      </c>
      <c r="C1203" t="s">
        <v>8688</v>
      </c>
      <c r="D1203">
        <v>279</v>
      </c>
      <c r="E1203">
        <v>499</v>
      </c>
      <c r="F1203" s="1">
        <v>0.44</v>
      </c>
      <c r="G1203">
        <v>4.8</v>
      </c>
      <c r="H1203" s="4">
        <v>28</v>
      </c>
      <c r="I1203" t="str">
        <f t="shared" si="72"/>
        <v>no</v>
      </c>
      <c r="J1203">
        <f t="shared" si="73"/>
        <v>2395.1999999999998</v>
      </c>
      <c r="K1203" t="str">
        <f t="shared" si="74"/>
        <v>#200-#500</v>
      </c>
      <c r="L1203" t="str">
        <f t="shared" si="75"/>
        <v>41-50%</v>
      </c>
    </row>
    <row r="1204" spans="1:12">
      <c r="A1204" t="s">
        <v>10377</v>
      </c>
      <c r="B1204" t="s">
        <v>10378</v>
      </c>
      <c r="C1204" t="s">
        <v>9295</v>
      </c>
      <c r="D1204" s="2">
        <v>1999</v>
      </c>
      <c r="E1204" s="2">
        <v>4775</v>
      </c>
      <c r="F1204" s="1">
        <v>0.57999999999999996</v>
      </c>
      <c r="G1204">
        <v>4.2</v>
      </c>
      <c r="H1204" s="4">
        <v>1353</v>
      </c>
      <c r="I1204" t="str">
        <f t="shared" si="72"/>
        <v>yes</v>
      </c>
      <c r="J1204">
        <f t="shared" si="73"/>
        <v>20055</v>
      </c>
      <c r="K1204" t="str">
        <f t="shared" si="74"/>
        <v>&gt;#500</v>
      </c>
      <c r="L1204" t="str">
        <f t="shared" si="75"/>
        <v>51-60%</v>
      </c>
    </row>
    <row r="1205" spans="1:12">
      <c r="A1205" t="s">
        <v>10387</v>
      </c>
      <c r="B1205" t="s">
        <v>10388</v>
      </c>
      <c r="C1205" t="s">
        <v>8574</v>
      </c>
      <c r="D1205">
        <v>799</v>
      </c>
      <c r="E1205" s="2">
        <v>1230</v>
      </c>
      <c r="F1205" s="1">
        <v>0.35</v>
      </c>
      <c r="G1205">
        <v>4.0999999999999996</v>
      </c>
      <c r="H1205" s="4">
        <v>2138</v>
      </c>
      <c r="I1205" t="str">
        <f t="shared" si="72"/>
        <v>no</v>
      </c>
      <c r="J1205">
        <f t="shared" si="73"/>
        <v>5043</v>
      </c>
      <c r="K1205" t="str">
        <f t="shared" si="74"/>
        <v>&gt;#500</v>
      </c>
      <c r="L1205" t="str">
        <f t="shared" si="75"/>
        <v>31-40%</v>
      </c>
    </row>
    <row r="1206" spans="1:12">
      <c r="A1206" t="s">
        <v>10397</v>
      </c>
      <c r="B1206" t="s">
        <v>10398</v>
      </c>
      <c r="C1206" t="s">
        <v>9192</v>
      </c>
      <c r="D1206">
        <v>949</v>
      </c>
      <c r="E1206" s="2">
        <v>1999</v>
      </c>
      <c r="F1206" s="1">
        <v>0.53</v>
      </c>
      <c r="G1206">
        <v>4</v>
      </c>
      <c r="H1206" s="4">
        <v>1679</v>
      </c>
      <c r="I1206" t="str">
        <f t="shared" si="72"/>
        <v>yes</v>
      </c>
      <c r="J1206">
        <f t="shared" si="73"/>
        <v>7996</v>
      </c>
      <c r="K1206" t="str">
        <f t="shared" si="74"/>
        <v>&gt;#500</v>
      </c>
      <c r="L1206" t="str">
        <f t="shared" si="75"/>
        <v>51-60%</v>
      </c>
    </row>
    <row r="1207" spans="1:12">
      <c r="A1207" t="s">
        <v>10407</v>
      </c>
      <c r="B1207" t="s">
        <v>10408</v>
      </c>
      <c r="C1207" t="s">
        <v>10409</v>
      </c>
      <c r="D1207" s="3">
        <v>3657.66</v>
      </c>
      <c r="E1207" s="2">
        <v>5156</v>
      </c>
      <c r="F1207" s="1">
        <v>0.28999999999999998</v>
      </c>
      <c r="G1207">
        <v>3.9</v>
      </c>
      <c r="H1207" s="4">
        <v>12837</v>
      </c>
      <c r="I1207" t="str">
        <f t="shared" si="72"/>
        <v>no</v>
      </c>
      <c r="J1207">
        <f t="shared" si="73"/>
        <v>20108.399999999998</v>
      </c>
      <c r="K1207" t="str">
        <f t="shared" si="74"/>
        <v>&gt;#500</v>
      </c>
      <c r="L1207" t="str">
        <f t="shared" si="75"/>
        <v>21-30%</v>
      </c>
    </row>
    <row r="1208" spans="1:12">
      <c r="A1208" t="s">
        <v>10418</v>
      </c>
      <c r="B1208" t="s">
        <v>10419</v>
      </c>
      <c r="C1208" t="s">
        <v>10420</v>
      </c>
      <c r="D1208" s="2">
        <v>1699</v>
      </c>
      <c r="E1208" s="2">
        <v>1999</v>
      </c>
      <c r="F1208" s="1">
        <v>0.15</v>
      </c>
      <c r="G1208">
        <v>4.0999999999999996</v>
      </c>
      <c r="H1208" s="4">
        <v>8873</v>
      </c>
      <c r="I1208" t="str">
        <f t="shared" si="72"/>
        <v>no</v>
      </c>
      <c r="J1208">
        <f t="shared" si="73"/>
        <v>8195.9</v>
      </c>
      <c r="K1208" t="str">
        <f t="shared" si="74"/>
        <v>&gt;#500</v>
      </c>
      <c r="L1208" t="str">
        <f t="shared" si="75"/>
        <v>11-20%</v>
      </c>
    </row>
    <row r="1209" spans="1:12">
      <c r="A1209" t="s">
        <v>10429</v>
      </c>
      <c r="B1209" t="s">
        <v>10430</v>
      </c>
      <c r="C1209" t="s">
        <v>8897</v>
      </c>
      <c r="D1209" s="2">
        <v>1849</v>
      </c>
      <c r="E1209" s="2">
        <v>2095</v>
      </c>
      <c r="F1209" s="1">
        <v>0.12</v>
      </c>
      <c r="G1209">
        <v>4.3</v>
      </c>
      <c r="H1209" s="4">
        <v>7681</v>
      </c>
      <c r="I1209" t="str">
        <f t="shared" si="72"/>
        <v>no</v>
      </c>
      <c r="J1209">
        <f t="shared" si="73"/>
        <v>9008.5</v>
      </c>
      <c r="K1209" t="str">
        <f t="shared" si="74"/>
        <v>&gt;#500</v>
      </c>
      <c r="L1209" t="str">
        <f t="shared" si="75"/>
        <v>11-20%</v>
      </c>
    </row>
    <row r="1210" spans="1:12">
      <c r="A1210" t="s">
        <v>10439</v>
      </c>
      <c r="B1210" t="s">
        <v>10440</v>
      </c>
      <c r="C1210" t="s">
        <v>8563</v>
      </c>
      <c r="D1210" s="2">
        <v>12499</v>
      </c>
      <c r="E1210" s="2">
        <v>19825</v>
      </c>
      <c r="F1210" s="1">
        <v>0.37</v>
      </c>
      <c r="G1210">
        <v>4.0999999999999996</v>
      </c>
      <c r="H1210" s="4">
        <v>322</v>
      </c>
      <c r="I1210" t="str">
        <f t="shared" si="72"/>
        <v>no</v>
      </c>
      <c r="J1210">
        <f t="shared" si="73"/>
        <v>81282.5</v>
      </c>
      <c r="K1210" t="str">
        <f t="shared" si="74"/>
        <v>&gt;#500</v>
      </c>
      <c r="L1210" t="str">
        <f t="shared" si="75"/>
        <v>31-40%</v>
      </c>
    </row>
    <row r="1211" spans="1:12">
      <c r="A1211" t="s">
        <v>10449</v>
      </c>
      <c r="B1211" t="s">
        <v>10450</v>
      </c>
      <c r="C1211" t="s">
        <v>8699</v>
      </c>
      <c r="D1211" s="2">
        <v>1099</v>
      </c>
      <c r="E1211" s="2">
        <v>1920</v>
      </c>
      <c r="F1211" s="1">
        <v>0.43</v>
      </c>
      <c r="G1211">
        <v>4.2</v>
      </c>
      <c r="H1211" s="4">
        <v>9772</v>
      </c>
      <c r="I1211" t="str">
        <f t="shared" si="72"/>
        <v>no</v>
      </c>
      <c r="J1211">
        <f t="shared" si="73"/>
        <v>8064</v>
      </c>
      <c r="K1211" t="str">
        <f t="shared" si="74"/>
        <v>&gt;#500</v>
      </c>
      <c r="L1211" t="str">
        <f t="shared" si="75"/>
        <v>41-50%</v>
      </c>
    </row>
    <row r="1212" spans="1:12">
      <c r="A1212" t="s">
        <v>10459</v>
      </c>
      <c r="B1212" t="s">
        <v>10460</v>
      </c>
      <c r="C1212" t="s">
        <v>10094</v>
      </c>
      <c r="D1212" s="2">
        <v>8199</v>
      </c>
      <c r="E1212" s="2">
        <v>16000</v>
      </c>
      <c r="F1212" s="1">
        <v>0.49</v>
      </c>
      <c r="G1212">
        <v>3.9</v>
      </c>
      <c r="H1212" s="4">
        <v>18497</v>
      </c>
      <c r="I1212" t="str">
        <f t="shared" si="72"/>
        <v>no</v>
      </c>
      <c r="J1212">
        <f t="shared" si="73"/>
        <v>62400</v>
      </c>
      <c r="K1212" t="str">
        <f t="shared" si="74"/>
        <v>&gt;#500</v>
      </c>
      <c r="L1212" t="str">
        <f t="shared" si="75"/>
        <v>41-50%</v>
      </c>
    </row>
    <row r="1213" spans="1:12">
      <c r="A1213" t="s">
        <v>10469</v>
      </c>
      <c r="B1213" t="s">
        <v>10470</v>
      </c>
      <c r="C1213" t="s">
        <v>8938</v>
      </c>
      <c r="D1213">
        <v>499</v>
      </c>
      <c r="E1213" s="2">
        <v>2199</v>
      </c>
      <c r="F1213" s="1">
        <v>0.77</v>
      </c>
      <c r="G1213">
        <v>3.7</v>
      </c>
      <c r="H1213" s="4">
        <v>53</v>
      </c>
      <c r="I1213" t="str">
        <f t="shared" si="72"/>
        <v>yes</v>
      </c>
      <c r="J1213">
        <f t="shared" si="73"/>
        <v>8136.3</v>
      </c>
      <c r="K1213" t="str">
        <f t="shared" si="74"/>
        <v>#200-#500</v>
      </c>
      <c r="L1213" t="str">
        <f t="shared" si="75"/>
        <v>71-80%</v>
      </c>
    </row>
    <row r="1214" spans="1:12">
      <c r="A1214" t="s">
        <v>10479</v>
      </c>
      <c r="B1214" t="s">
        <v>10480</v>
      </c>
      <c r="C1214" t="s">
        <v>8969</v>
      </c>
      <c r="D1214" s="2">
        <v>6999</v>
      </c>
      <c r="E1214" s="2">
        <v>14999</v>
      </c>
      <c r="F1214" s="1">
        <v>0.53</v>
      </c>
      <c r="G1214">
        <v>4.0999999999999996</v>
      </c>
      <c r="H1214" s="4">
        <v>1728</v>
      </c>
      <c r="I1214" t="str">
        <f t="shared" si="72"/>
        <v>yes</v>
      </c>
      <c r="J1214">
        <f t="shared" si="73"/>
        <v>61495.899999999994</v>
      </c>
      <c r="K1214" t="str">
        <f t="shared" si="74"/>
        <v>&gt;#500</v>
      </c>
      <c r="L1214" t="str">
        <f t="shared" si="75"/>
        <v>51-60%</v>
      </c>
    </row>
    <row r="1215" spans="1:12">
      <c r="A1215" t="s">
        <v>10489</v>
      </c>
      <c r="B1215" t="s">
        <v>10490</v>
      </c>
      <c r="C1215" t="s">
        <v>9284</v>
      </c>
      <c r="D1215" s="2">
        <v>1595</v>
      </c>
      <c r="E1215" s="2">
        <v>1799</v>
      </c>
      <c r="F1215" s="1">
        <v>0.11</v>
      </c>
      <c r="G1215">
        <v>4</v>
      </c>
      <c r="H1215" s="4">
        <v>2877</v>
      </c>
      <c r="I1215" t="str">
        <f t="shared" si="72"/>
        <v>no</v>
      </c>
      <c r="J1215">
        <f t="shared" si="73"/>
        <v>7196</v>
      </c>
      <c r="K1215" t="str">
        <f t="shared" si="74"/>
        <v>&gt;#500</v>
      </c>
      <c r="L1215" t="str">
        <f t="shared" si="75"/>
        <v>11-20%</v>
      </c>
    </row>
    <row r="1216" spans="1:12">
      <c r="A1216" t="s">
        <v>10499</v>
      </c>
      <c r="B1216" t="s">
        <v>10500</v>
      </c>
      <c r="C1216" t="s">
        <v>8699</v>
      </c>
      <c r="D1216" s="2">
        <v>1049</v>
      </c>
      <c r="E1216" s="2">
        <v>1950</v>
      </c>
      <c r="F1216" s="1">
        <v>0.46</v>
      </c>
      <c r="G1216">
        <v>3.8</v>
      </c>
      <c r="H1216" s="4">
        <v>250</v>
      </c>
      <c r="I1216" t="str">
        <f t="shared" si="72"/>
        <v>no</v>
      </c>
      <c r="J1216">
        <f t="shared" si="73"/>
        <v>7410</v>
      </c>
      <c r="K1216" t="str">
        <f t="shared" si="74"/>
        <v>&gt;#500</v>
      </c>
      <c r="L1216" t="str">
        <f t="shared" si="75"/>
        <v>41-50%</v>
      </c>
    </row>
    <row r="1217" spans="1:12">
      <c r="A1217" t="s">
        <v>10509</v>
      </c>
      <c r="B1217" t="s">
        <v>10510</v>
      </c>
      <c r="C1217" t="s">
        <v>8762</v>
      </c>
      <c r="D1217" s="2">
        <v>1182</v>
      </c>
      <c r="E1217" s="2">
        <v>2995</v>
      </c>
      <c r="F1217" s="1">
        <v>0.61</v>
      </c>
      <c r="G1217">
        <v>4.2</v>
      </c>
      <c r="H1217" s="4">
        <v>5178</v>
      </c>
      <c r="I1217" t="str">
        <f t="shared" si="72"/>
        <v>yes</v>
      </c>
      <c r="J1217">
        <f t="shared" si="73"/>
        <v>12579</v>
      </c>
      <c r="K1217" t="str">
        <f t="shared" si="74"/>
        <v>&gt;#500</v>
      </c>
      <c r="L1217" t="str">
        <f t="shared" si="75"/>
        <v>61-70%</v>
      </c>
    </row>
    <row r="1218" spans="1:12">
      <c r="A1218" t="s">
        <v>10519</v>
      </c>
      <c r="B1218" t="s">
        <v>10520</v>
      </c>
      <c r="C1218" t="s">
        <v>8574</v>
      </c>
      <c r="D1218">
        <v>499</v>
      </c>
      <c r="E1218">
        <v>999</v>
      </c>
      <c r="F1218" s="1">
        <v>0.5</v>
      </c>
      <c r="G1218">
        <v>4.5999999999999996</v>
      </c>
      <c r="H1218" s="4">
        <v>79</v>
      </c>
      <c r="I1218" t="str">
        <f t="shared" ref="I1218:I1281" si="76">IF(F1218&gt;=0.5,"yes","no")</f>
        <v>yes</v>
      </c>
      <c r="J1218">
        <f t="shared" si="73"/>
        <v>4595.3999999999996</v>
      </c>
      <c r="K1218" t="str">
        <f t="shared" si="74"/>
        <v>#200-#500</v>
      </c>
      <c r="L1218" t="str">
        <f t="shared" si="75"/>
        <v>41-50%</v>
      </c>
    </row>
    <row r="1219" spans="1:12">
      <c r="A1219" t="s">
        <v>10529</v>
      </c>
      <c r="B1219" t="s">
        <v>10530</v>
      </c>
      <c r="C1219" t="s">
        <v>10083</v>
      </c>
      <c r="D1219" s="2">
        <v>8799</v>
      </c>
      <c r="E1219" s="2">
        <v>11995</v>
      </c>
      <c r="F1219" s="1">
        <v>0.27</v>
      </c>
      <c r="G1219">
        <v>4.0999999999999996</v>
      </c>
      <c r="H1219" s="4">
        <v>4157</v>
      </c>
      <c r="I1219" t="str">
        <f t="shared" si="76"/>
        <v>no</v>
      </c>
      <c r="J1219">
        <f t="shared" ref="J1219:J1282" si="77">E1219*G1219</f>
        <v>49179.499999999993</v>
      </c>
      <c r="K1219" t="str">
        <f t="shared" ref="K1219:K1282" si="78">IF(D1219&lt;200,"&lt;#200",IF(D1219&lt;=500,"#200-#500","&gt;#500"))</f>
        <v>&gt;#500</v>
      </c>
      <c r="L1219" t="str">
        <f t="shared" ref="L1219:L1282" si="79">IF(F1219&lt;=0.1,"0-10%",IF(F1219&lt;=0.2,"11-20%",IF(F1219&lt;=0.3,"21-30%",IF(F1219&lt;=0.4,"31-40%",IF(F1219&lt;=0.5,"41-50%",IF(F1219&lt;=0.6,"51-60%",IF(F1219&lt;=0.7,"61-70%",IF(F1219&lt;=0.8,"71-80%",IF(F1219&lt;=0.9,"81-90%","91-100%")))))))))</f>
        <v>21-30%</v>
      </c>
    </row>
    <row r="1220" spans="1:12">
      <c r="A1220" t="s">
        <v>10539</v>
      </c>
      <c r="B1220" t="s">
        <v>10540</v>
      </c>
      <c r="C1220" t="s">
        <v>8552</v>
      </c>
      <c r="D1220" s="2">
        <v>1529</v>
      </c>
      <c r="E1220" s="2">
        <v>2999</v>
      </c>
      <c r="F1220" s="1">
        <v>0.49</v>
      </c>
      <c r="G1220">
        <v>3.3</v>
      </c>
      <c r="H1220" s="4">
        <v>29</v>
      </c>
      <c r="I1220" t="str">
        <f t="shared" si="76"/>
        <v>no</v>
      </c>
      <c r="J1220">
        <f t="shared" si="77"/>
        <v>9896.6999999999989</v>
      </c>
      <c r="K1220" t="str">
        <f t="shared" si="78"/>
        <v>&gt;#500</v>
      </c>
      <c r="L1220" t="str">
        <f t="shared" si="79"/>
        <v>41-50%</v>
      </c>
    </row>
    <row r="1221" spans="1:12">
      <c r="A1221" t="s">
        <v>10549</v>
      </c>
      <c r="B1221" t="s">
        <v>10550</v>
      </c>
      <c r="C1221" t="s">
        <v>8699</v>
      </c>
      <c r="D1221" s="2">
        <v>1199</v>
      </c>
      <c r="E1221" s="2">
        <v>1690</v>
      </c>
      <c r="F1221" s="1">
        <v>0.28999999999999998</v>
      </c>
      <c r="G1221">
        <v>4.2</v>
      </c>
      <c r="H1221" s="4">
        <v>4580</v>
      </c>
      <c r="I1221" t="str">
        <f t="shared" si="76"/>
        <v>no</v>
      </c>
      <c r="J1221">
        <f t="shared" si="77"/>
        <v>7098</v>
      </c>
      <c r="K1221" t="str">
        <f t="shared" si="78"/>
        <v>&gt;#500</v>
      </c>
      <c r="L1221" t="str">
        <f t="shared" si="79"/>
        <v>21-30%</v>
      </c>
    </row>
    <row r="1222" spans="1:12">
      <c r="A1222" t="s">
        <v>10559</v>
      </c>
      <c r="B1222" t="s">
        <v>10560</v>
      </c>
      <c r="C1222" t="s">
        <v>9030</v>
      </c>
      <c r="D1222" s="2">
        <v>1052</v>
      </c>
      <c r="E1222" s="2">
        <v>1790</v>
      </c>
      <c r="F1222" s="1">
        <v>0.41</v>
      </c>
      <c r="G1222">
        <v>4.3</v>
      </c>
      <c r="H1222" s="4">
        <v>1404</v>
      </c>
      <c r="I1222" t="str">
        <f t="shared" si="76"/>
        <v>no</v>
      </c>
      <c r="J1222">
        <f t="shared" si="77"/>
        <v>7697</v>
      </c>
      <c r="K1222" t="str">
        <f t="shared" si="78"/>
        <v>&gt;#500</v>
      </c>
      <c r="L1222" t="str">
        <f t="shared" si="79"/>
        <v>41-50%</v>
      </c>
    </row>
    <row r="1223" spans="1:12">
      <c r="A1223" t="s">
        <v>10569</v>
      </c>
      <c r="B1223" t="s">
        <v>10570</v>
      </c>
      <c r="C1223" t="s">
        <v>10571</v>
      </c>
      <c r="D1223" s="2">
        <v>6499</v>
      </c>
      <c r="E1223" s="2">
        <v>8995</v>
      </c>
      <c r="F1223" s="1">
        <v>0.28000000000000003</v>
      </c>
      <c r="G1223">
        <v>4.3</v>
      </c>
      <c r="H1223" s="4">
        <v>2810</v>
      </c>
      <c r="I1223" t="str">
        <f t="shared" si="76"/>
        <v>no</v>
      </c>
      <c r="J1223">
        <f t="shared" si="77"/>
        <v>38678.5</v>
      </c>
      <c r="K1223" t="str">
        <f t="shared" si="78"/>
        <v>&gt;#500</v>
      </c>
      <c r="L1223" t="str">
        <f t="shared" si="79"/>
        <v>21-30%</v>
      </c>
    </row>
    <row r="1224" spans="1:12">
      <c r="A1224" t="s">
        <v>10580</v>
      </c>
      <c r="B1224" t="s">
        <v>10581</v>
      </c>
      <c r="C1224" t="s">
        <v>9243</v>
      </c>
      <c r="D1224">
        <v>239</v>
      </c>
      <c r="E1224">
        <v>239</v>
      </c>
      <c r="F1224" s="1">
        <v>0</v>
      </c>
      <c r="G1224">
        <v>4.3</v>
      </c>
      <c r="H1224" s="4">
        <v>7</v>
      </c>
      <c r="I1224" t="str">
        <f t="shared" si="76"/>
        <v>no</v>
      </c>
      <c r="J1224">
        <f t="shared" si="77"/>
        <v>1027.7</v>
      </c>
      <c r="K1224" t="str">
        <f t="shared" si="78"/>
        <v>#200-#500</v>
      </c>
      <c r="L1224" t="str">
        <f t="shared" si="79"/>
        <v>0-10%</v>
      </c>
    </row>
    <row r="1225" spans="1:12">
      <c r="A1225" t="s">
        <v>10590</v>
      </c>
      <c r="B1225" t="s">
        <v>10591</v>
      </c>
      <c r="C1225" t="s">
        <v>8688</v>
      </c>
      <c r="D1225">
        <v>699</v>
      </c>
      <c r="E1225" s="2">
        <v>1599</v>
      </c>
      <c r="F1225" s="1">
        <v>0.56000000000000005</v>
      </c>
      <c r="G1225">
        <v>4.7</v>
      </c>
      <c r="H1225" s="4">
        <v>1729</v>
      </c>
      <c r="I1225" t="str">
        <f t="shared" si="76"/>
        <v>yes</v>
      </c>
      <c r="J1225">
        <f t="shared" si="77"/>
        <v>7515.3</v>
      </c>
      <c r="K1225" t="str">
        <f t="shared" si="78"/>
        <v>&gt;#500</v>
      </c>
      <c r="L1225" t="str">
        <f t="shared" si="79"/>
        <v>51-60%</v>
      </c>
    </row>
    <row r="1226" spans="1:12">
      <c r="A1226" t="s">
        <v>10600</v>
      </c>
      <c r="B1226" t="s">
        <v>10601</v>
      </c>
      <c r="C1226" t="s">
        <v>10602</v>
      </c>
      <c r="D1226" s="2">
        <v>2599</v>
      </c>
      <c r="E1226" s="2">
        <v>4290</v>
      </c>
      <c r="F1226" s="1">
        <v>0.39</v>
      </c>
      <c r="G1226">
        <v>4.4000000000000004</v>
      </c>
      <c r="H1226" s="4">
        <v>2116</v>
      </c>
      <c r="I1226" t="str">
        <f t="shared" si="76"/>
        <v>no</v>
      </c>
      <c r="J1226">
        <f t="shared" si="77"/>
        <v>18876</v>
      </c>
      <c r="K1226" t="str">
        <f t="shared" si="78"/>
        <v>&gt;#500</v>
      </c>
      <c r="L1226" t="str">
        <f t="shared" si="79"/>
        <v>31-40%</v>
      </c>
    </row>
    <row r="1227" spans="1:12">
      <c r="A1227" t="s">
        <v>10611</v>
      </c>
      <c r="B1227" t="s">
        <v>10612</v>
      </c>
      <c r="C1227" t="s">
        <v>8969</v>
      </c>
      <c r="D1227" s="2">
        <v>1547</v>
      </c>
      <c r="E1227" s="2">
        <v>2890</v>
      </c>
      <c r="F1227" s="1">
        <v>0.46</v>
      </c>
      <c r="G1227">
        <v>3.9</v>
      </c>
      <c r="H1227" s="4">
        <v>463</v>
      </c>
      <c r="I1227" t="str">
        <f t="shared" si="76"/>
        <v>no</v>
      </c>
      <c r="J1227">
        <f t="shared" si="77"/>
        <v>11271</v>
      </c>
      <c r="K1227" t="str">
        <f t="shared" si="78"/>
        <v>&gt;#500</v>
      </c>
      <c r="L1227" t="str">
        <f t="shared" si="79"/>
        <v>41-50%</v>
      </c>
    </row>
    <row r="1228" spans="1:12">
      <c r="A1228" t="s">
        <v>10621</v>
      </c>
      <c r="B1228" t="s">
        <v>10622</v>
      </c>
      <c r="C1228" t="s">
        <v>8688</v>
      </c>
      <c r="D1228">
        <v>499</v>
      </c>
      <c r="E1228" s="2">
        <v>1299</v>
      </c>
      <c r="F1228" s="1">
        <v>0.62</v>
      </c>
      <c r="G1228">
        <v>4.7</v>
      </c>
      <c r="H1228" s="4">
        <v>54</v>
      </c>
      <c r="I1228" t="str">
        <f t="shared" si="76"/>
        <v>yes</v>
      </c>
      <c r="J1228">
        <f t="shared" si="77"/>
        <v>6105.3</v>
      </c>
      <c r="K1228" t="str">
        <f t="shared" si="78"/>
        <v>#200-#500</v>
      </c>
      <c r="L1228" t="str">
        <f t="shared" si="79"/>
        <v>61-70%</v>
      </c>
    </row>
    <row r="1229" spans="1:12">
      <c r="A1229" t="s">
        <v>10631</v>
      </c>
      <c r="B1229" t="s">
        <v>10632</v>
      </c>
      <c r="C1229" t="s">
        <v>8844</v>
      </c>
      <c r="D1229">
        <v>510</v>
      </c>
      <c r="E1229">
        <v>640</v>
      </c>
      <c r="F1229" s="1">
        <v>0.2</v>
      </c>
      <c r="G1229">
        <v>4.0999999999999996</v>
      </c>
      <c r="H1229" s="4">
        <v>7229</v>
      </c>
      <c r="I1229" t="str">
        <f t="shared" si="76"/>
        <v>no</v>
      </c>
      <c r="J1229">
        <f t="shared" si="77"/>
        <v>2624</v>
      </c>
      <c r="K1229" t="str">
        <f t="shared" si="78"/>
        <v>&gt;#500</v>
      </c>
      <c r="L1229" t="str">
        <f t="shared" si="79"/>
        <v>11-20%</v>
      </c>
    </row>
    <row r="1230" spans="1:12">
      <c r="A1230" t="s">
        <v>10641</v>
      </c>
      <c r="B1230" t="s">
        <v>10642</v>
      </c>
      <c r="C1230" t="s">
        <v>8721</v>
      </c>
      <c r="D1230" s="2">
        <v>1899</v>
      </c>
      <c r="E1230" s="2">
        <v>3790</v>
      </c>
      <c r="F1230" s="1">
        <v>0.5</v>
      </c>
      <c r="G1230">
        <v>3.8</v>
      </c>
      <c r="H1230" s="4">
        <v>3842</v>
      </c>
      <c r="I1230" t="str">
        <f t="shared" si="76"/>
        <v>yes</v>
      </c>
      <c r="J1230">
        <f t="shared" si="77"/>
        <v>14402</v>
      </c>
      <c r="K1230" t="str">
        <f t="shared" si="78"/>
        <v>&gt;#500</v>
      </c>
      <c r="L1230" t="str">
        <f t="shared" si="79"/>
        <v>41-50%</v>
      </c>
    </row>
    <row r="1231" spans="1:12">
      <c r="A1231" t="s">
        <v>10651</v>
      </c>
      <c r="B1231" t="s">
        <v>10652</v>
      </c>
      <c r="C1231" t="s">
        <v>8721</v>
      </c>
      <c r="D1231" s="2">
        <v>2599</v>
      </c>
      <c r="E1231" s="2">
        <v>4560</v>
      </c>
      <c r="F1231" s="1">
        <v>0.43</v>
      </c>
      <c r="G1231">
        <v>4.4000000000000004</v>
      </c>
      <c r="H1231" s="4">
        <v>646</v>
      </c>
      <c r="I1231" t="str">
        <f t="shared" si="76"/>
        <v>no</v>
      </c>
      <c r="J1231">
        <f t="shared" si="77"/>
        <v>20064</v>
      </c>
      <c r="K1231" t="str">
        <f t="shared" si="78"/>
        <v>&gt;#500</v>
      </c>
      <c r="L1231" t="str">
        <f t="shared" si="79"/>
        <v>41-50%</v>
      </c>
    </row>
    <row r="1232" spans="1:12">
      <c r="A1232" t="s">
        <v>10660</v>
      </c>
      <c r="B1232" t="s">
        <v>10661</v>
      </c>
      <c r="C1232" t="s">
        <v>9030</v>
      </c>
      <c r="D1232" s="2">
        <v>1199</v>
      </c>
      <c r="E1232" s="2">
        <v>3500</v>
      </c>
      <c r="F1232" s="1">
        <v>0.66</v>
      </c>
      <c r="G1232">
        <v>4.3</v>
      </c>
      <c r="H1232" s="4">
        <v>1802</v>
      </c>
      <c r="I1232" t="str">
        <f t="shared" si="76"/>
        <v>yes</v>
      </c>
      <c r="J1232">
        <f t="shared" si="77"/>
        <v>15050</v>
      </c>
      <c r="K1232" t="str">
        <f t="shared" si="78"/>
        <v>&gt;#500</v>
      </c>
      <c r="L1232" t="str">
        <f t="shared" si="79"/>
        <v>61-70%</v>
      </c>
    </row>
    <row r="1233" spans="1:12">
      <c r="A1233" t="s">
        <v>10670</v>
      </c>
      <c r="B1233" t="s">
        <v>10671</v>
      </c>
      <c r="C1233" t="s">
        <v>8721</v>
      </c>
      <c r="D1233">
        <v>999</v>
      </c>
      <c r="E1233" s="2">
        <v>2600</v>
      </c>
      <c r="F1233" s="1">
        <v>0.62</v>
      </c>
      <c r="G1233">
        <v>3.4</v>
      </c>
      <c r="H1233" s="4">
        <v>252</v>
      </c>
      <c r="I1233" t="str">
        <f t="shared" si="76"/>
        <v>yes</v>
      </c>
      <c r="J1233">
        <f t="shared" si="77"/>
        <v>8840</v>
      </c>
      <c r="K1233" t="str">
        <f t="shared" si="78"/>
        <v>&gt;#500</v>
      </c>
      <c r="L1233" t="str">
        <f t="shared" si="79"/>
        <v>61-70%</v>
      </c>
    </row>
    <row r="1234" spans="1:12">
      <c r="A1234" t="s">
        <v>10680</v>
      </c>
      <c r="B1234" t="s">
        <v>10681</v>
      </c>
      <c r="C1234" t="s">
        <v>8647</v>
      </c>
      <c r="D1234" s="2">
        <v>1999</v>
      </c>
      <c r="E1234" s="2">
        <v>3300</v>
      </c>
      <c r="F1234" s="1">
        <v>0.39</v>
      </c>
      <c r="G1234">
        <v>4.2</v>
      </c>
      <c r="H1234" s="4">
        <v>780</v>
      </c>
      <c r="I1234" t="str">
        <f t="shared" si="76"/>
        <v>no</v>
      </c>
      <c r="J1234">
        <f t="shared" si="77"/>
        <v>13860</v>
      </c>
      <c r="K1234" t="str">
        <f t="shared" si="78"/>
        <v>&gt;#500</v>
      </c>
      <c r="L1234" t="str">
        <f t="shared" si="79"/>
        <v>31-40%</v>
      </c>
    </row>
    <row r="1235" spans="1:12">
      <c r="A1235" t="s">
        <v>10690</v>
      </c>
      <c r="B1235" t="s">
        <v>10691</v>
      </c>
      <c r="C1235" t="s">
        <v>8688</v>
      </c>
      <c r="D1235">
        <v>210</v>
      </c>
      <c r="E1235">
        <v>699</v>
      </c>
      <c r="F1235" s="1">
        <v>0.7</v>
      </c>
      <c r="G1235">
        <v>3.7</v>
      </c>
      <c r="H1235" s="4">
        <v>74</v>
      </c>
      <c r="I1235" t="str">
        <f t="shared" si="76"/>
        <v>yes</v>
      </c>
      <c r="J1235">
        <f t="shared" si="77"/>
        <v>2586.3000000000002</v>
      </c>
      <c r="K1235" t="str">
        <f t="shared" si="78"/>
        <v>#200-#500</v>
      </c>
      <c r="L1235" t="str">
        <f t="shared" si="79"/>
        <v>61-70%</v>
      </c>
    </row>
    <row r="1236" spans="1:12">
      <c r="A1236" t="s">
        <v>10700</v>
      </c>
      <c r="B1236" t="s">
        <v>10701</v>
      </c>
      <c r="C1236" t="s">
        <v>10083</v>
      </c>
      <c r="D1236" s="2">
        <v>14499</v>
      </c>
      <c r="E1236" s="2">
        <v>23559</v>
      </c>
      <c r="F1236" s="1">
        <v>0.38</v>
      </c>
      <c r="G1236">
        <v>4.3</v>
      </c>
      <c r="H1236" s="4">
        <v>2026</v>
      </c>
      <c r="I1236" t="str">
        <f t="shared" si="76"/>
        <v>no</v>
      </c>
      <c r="J1236">
        <f t="shared" si="77"/>
        <v>101303.7</v>
      </c>
      <c r="K1236" t="str">
        <f t="shared" si="78"/>
        <v>&gt;#500</v>
      </c>
      <c r="L1236" t="str">
        <f t="shared" si="79"/>
        <v>31-40%</v>
      </c>
    </row>
    <row r="1237" spans="1:12">
      <c r="A1237" t="s">
        <v>10710</v>
      </c>
      <c r="B1237" t="s">
        <v>10711</v>
      </c>
      <c r="C1237" t="s">
        <v>8886</v>
      </c>
      <c r="D1237">
        <v>950</v>
      </c>
      <c r="E1237" s="2">
        <v>1599</v>
      </c>
      <c r="F1237" s="1">
        <v>0.41</v>
      </c>
      <c r="G1237">
        <v>4.3</v>
      </c>
      <c r="H1237" s="4">
        <v>5911</v>
      </c>
      <c r="I1237" t="str">
        <f t="shared" si="76"/>
        <v>no</v>
      </c>
      <c r="J1237">
        <f t="shared" si="77"/>
        <v>6875.7</v>
      </c>
      <c r="K1237" t="str">
        <f t="shared" si="78"/>
        <v>&gt;#500</v>
      </c>
      <c r="L1237" t="str">
        <f t="shared" si="79"/>
        <v>41-50%</v>
      </c>
    </row>
    <row r="1238" spans="1:12">
      <c r="A1238" t="s">
        <v>10720</v>
      </c>
      <c r="B1238" t="s">
        <v>10721</v>
      </c>
      <c r="C1238" t="s">
        <v>8875</v>
      </c>
      <c r="D1238" s="2">
        <v>7199</v>
      </c>
      <c r="E1238" s="2">
        <v>9995</v>
      </c>
      <c r="F1238" s="1">
        <v>0.28000000000000003</v>
      </c>
      <c r="G1238">
        <v>4.4000000000000004</v>
      </c>
      <c r="H1238" s="4">
        <v>1964</v>
      </c>
      <c r="I1238" t="str">
        <f t="shared" si="76"/>
        <v>no</v>
      </c>
      <c r="J1238">
        <f t="shared" si="77"/>
        <v>43978</v>
      </c>
      <c r="K1238" t="str">
        <f t="shared" si="78"/>
        <v>&gt;#500</v>
      </c>
      <c r="L1238" t="str">
        <f t="shared" si="79"/>
        <v>21-30%</v>
      </c>
    </row>
    <row r="1239" spans="1:12">
      <c r="A1239" t="s">
        <v>10730</v>
      </c>
      <c r="B1239" t="s">
        <v>10731</v>
      </c>
      <c r="C1239" t="s">
        <v>8552</v>
      </c>
      <c r="D1239" s="2">
        <v>2439</v>
      </c>
      <c r="E1239" s="2">
        <v>2545</v>
      </c>
      <c r="F1239" s="1">
        <v>0.04</v>
      </c>
      <c r="G1239">
        <v>4.0999999999999996</v>
      </c>
      <c r="H1239" s="4">
        <v>25</v>
      </c>
      <c r="I1239" t="str">
        <f t="shared" si="76"/>
        <v>no</v>
      </c>
      <c r="J1239">
        <f t="shared" si="77"/>
        <v>10434.5</v>
      </c>
      <c r="K1239" t="str">
        <f t="shared" si="78"/>
        <v>&gt;#500</v>
      </c>
      <c r="L1239" t="str">
        <f t="shared" si="79"/>
        <v>0-10%</v>
      </c>
    </row>
    <row r="1240" spans="1:12">
      <c r="A1240" t="s">
        <v>10740</v>
      </c>
      <c r="B1240" t="s">
        <v>10741</v>
      </c>
      <c r="C1240" t="s">
        <v>8897</v>
      </c>
      <c r="D1240" s="2">
        <v>7799</v>
      </c>
      <c r="E1240" s="2">
        <v>8995</v>
      </c>
      <c r="F1240" s="1">
        <v>0.13</v>
      </c>
      <c r="G1240">
        <v>4</v>
      </c>
      <c r="H1240" s="4">
        <v>3160</v>
      </c>
      <c r="I1240" t="str">
        <f t="shared" si="76"/>
        <v>no</v>
      </c>
      <c r="J1240">
        <f t="shared" si="77"/>
        <v>35980</v>
      </c>
      <c r="K1240" t="str">
        <f t="shared" si="78"/>
        <v>&gt;#500</v>
      </c>
      <c r="L1240" t="str">
        <f t="shared" si="79"/>
        <v>11-20%</v>
      </c>
    </row>
    <row r="1241" spans="1:12">
      <c r="A1241" t="s">
        <v>10750</v>
      </c>
      <c r="B1241" t="s">
        <v>10751</v>
      </c>
      <c r="C1241" t="s">
        <v>9192</v>
      </c>
      <c r="D1241" s="2">
        <v>1599</v>
      </c>
      <c r="E1241" s="2">
        <v>1999</v>
      </c>
      <c r="F1241" s="1">
        <v>0.2</v>
      </c>
      <c r="G1241">
        <v>4.4000000000000004</v>
      </c>
      <c r="H1241" s="4">
        <v>1558</v>
      </c>
      <c r="I1241" t="str">
        <f t="shared" si="76"/>
        <v>no</v>
      </c>
      <c r="J1241">
        <f t="shared" si="77"/>
        <v>8795.6</v>
      </c>
      <c r="K1241" t="str">
        <f t="shared" si="78"/>
        <v>&gt;#500</v>
      </c>
      <c r="L1241" t="str">
        <f t="shared" si="79"/>
        <v>11-20%</v>
      </c>
    </row>
    <row r="1242" spans="1:12">
      <c r="A1242" t="s">
        <v>10760</v>
      </c>
      <c r="B1242" t="s">
        <v>10761</v>
      </c>
      <c r="C1242" t="s">
        <v>8710</v>
      </c>
      <c r="D1242" s="2">
        <v>2899</v>
      </c>
      <c r="E1242" s="2">
        <v>5500</v>
      </c>
      <c r="F1242" s="1">
        <v>0.47</v>
      </c>
      <c r="G1242">
        <v>3.8</v>
      </c>
      <c r="H1242" s="4">
        <v>8958</v>
      </c>
      <c r="I1242" t="str">
        <f t="shared" si="76"/>
        <v>no</v>
      </c>
      <c r="J1242">
        <f t="shared" si="77"/>
        <v>20900</v>
      </c>
      <c r="K1242" t="str">
        <f t="shared" si="78"/>
        <v>&gt;#500</v>
      </c>
      <c r="L1242" t="str">
        <f t="shared" si="79"/>
        <v>41-50%</v>
      </c>
    </row>
    <row r="1243" spans="1:12">
      <c r="A1243" t="s">
        <v>10770</v>
      </c>
      <c r="B1243" t="s">
        <v>10771</v>
      </c>
      <c r="C1243" t="s">
        <v>10266</v>
      </c>
      <c r="D1243" s="2">
        <v>9799</v>
      </c>
      <c r="E1243" s="2">
        <v>12150</v>
      </c>
      <c r="F1243" s="1">
        <v>0.19</v>
      </c>
      <c r="G1243">
        <v>4.3</v>
      </c>
      <c r="H1243" s="4">
        <v>13251</v>
      </c>
      <c r="I1243" t="str">
        <f t="shared" si="76"/>
        <v>no</v>
      </c>
      <c r="J1243">
        <f t="shared" si="77"/>
        <v>52245</v>
      </c>
      <c r="K1243" t="str">
        <f t="shared" si="78"/>
        <v>&gt;#500</v>
      </c>
      <c r="L1243" t="str">
        <f t="shared" si="79"/>
        <v>11-20%</v>
      </c>
    </row>
    <row r="1244" spans="1:12">
      <c r="A1244" t="s">
        <v>10779</v>
      </c>
      <c r="B1244" t="s">
        <v>10780</v>
      </c>
      <c r="C1244" t="s">
        <v>8897</v>
      </c>
      <c r="D1244" s="2">
        <v>3299</v>
      </c>
      <c r="E1244" s="2">
        <v>4995</v>
      </c>
      <c r="F1244" s="1">
        <v>0.34</v>
      </c>
      <c r="G1244">
        <v>3.8</v>
      </c>
      <c r="H1244" s="4">
        <v>1393</v>
      </c>
      <c r="I1244" t="str">
        <f t="shared" si="76"/>
        <v>no</v>
      </c>
      <c r="J1244">
        <f t="shared" si="77"/>
        <v>18981</v>
      </c>
      <c r="K1244" t="str">
        <f t="shared" si="78"/>
        <v>&gt;#500</v>
      </c>
      <c r="L1244" t="str">
        <f t="shared" si="79"/>
        <v>31-40%</v>
      </c>
    </row>
    <row r="1245" spans="1:12">
      <c r="A1245" t="s">
        <v>10789</v>
      </c>
      <c r="B1245" t="s">
        <v>10790</v>
      </c>
      <c r="C1245" t="s">
        <v>8688</v>
      </c>
      <c r="D1245">
        <v>669</v>
      </c>
      <c r="E1245" s="2">
        <v>1499</v>
      </c>
      <c r="F1245" s="1">
        <v>0.55000000000000004</v>
      </c>
      <c r="G1245">
        <v>2.2999999999999998</v>
      </c>
      <c r="H1245" s="4">
        <v>13</v>
      </c>
      <c r="I1245" t="str">
        <f t="shared" si="76"/>
        <v>yes</v>
      </c>
      <c r="J1245">
        <f t="shared" si="77"/>
        <v>3447.7</v>
      </c>
      <c r="K1245" t="str">
        <f t="shared" si="78"/>
        <v>&gt;#500</v>
      </c>
      <c r="L1245" t="str">
        <f t="shared" si="79"/>
        <v>51-60%</v>
      </c>
    </row>
    <row r="1246" spans="1:12">
      <c r="A1246" t="s">
        <v>10799</v>
      </c>
      <c r="B1246" t="s">
        <v>10800</v>
      </c>
      <c r="C1246" t="s">
        <v>8938</v>
      </c>
      <c r="D1246" s="2">
        <v>5890</v>
      </c>
      <c r="E1246" s="2">
        <v>7506</v>
      </c>
      <c r="F1246" s="1">
        <v>0.22</v>
      </c>
      <c r="G1246">
        <v>4.5</v>
      </c>
      <c r="H1246" s="4">
        <v>7241</v>
      </c>
      <c r="I1246" t="str">
        <f t="shared" si="76"/>
        <v>no</v>
      </c>
      <c r="J1246">
        <f t="shared" si="77"/>
        <v>33777</v>
      </c>
      <c r="K1246" t="str">
        <f t="shared" si="78"/>
        <v>&gt;#500</v>
      </c>
      <c r="L1246" t="str">
        <f t="shared" si="79"/>
        <v>21-30%</v>
      </c>
    </row>
    <row r="1247" spans="1:12">
      <c r="A1247" t="s">
        <v>10809</v>
      </c>
      <c r="B1247" t="s">
        <v>10810</v>
      </c>
      <c r="C1247" t="s">
        <v>10094</v>
      </c>
      <c r="D1247" s="2">
        <v>9199</v>
      </c>
      <c r="E1247" s="2">
        <v>18000</v>
      </c>
      <c r="F1247" s="1">
        <v>0.49</v>
      </c>
      <c r="G1247">
        <v>4</v>
      </c>
      <c r="H1247" s="4">
        <v>16020</v>
      </c>
      <c r="I1247" t="str">
        <f t="shared" si="76"/>
        <v>no</v>
      </c>
      <c r="J1247">
        <f t="shared" si="77"/>
        <v>72000</v>
      </c>
      <c r="K1247" t="str">
        <f t="shared" si="78"/>
        <v>&gt;#500</v>
      </c>
      <c r="L1247" t="str">
        <f t="shared" si="79"/>
        <v>41-50%</v>
      </c>
    </row>
    <row r="1248" spans="1:12">
      <c r="A1248" t="s">
        <v>10819</v>
      </c>
      <c r="B1248" t="s">
        <v>10820</v>
      </c>
      <c r="C1248" t="s">
        <v>8886</v>
      </c>
      <c r="D1248">
        <v>351</v>
      </c>
      <c r="E1248" s="2">
        <v>1099</v>
      </c>
      <c r="F1248" s="1">
        <v>0.68</v>
      </c>
      <c r="G1248">
        <v>3.7</v>
      </c>
      <c r="H1248" s="4">
        <v>1470</v>
      </c>
      <c r="I1248" t="str">
        <f t="shared" si="76"/>
        <v>yes</v>
      </c>
      <c r="J1248">
        <f t="shared" si="77"/>
        <v>4066.3</v>
      </c>
      <c r="K1248" t="str">
        <f t="shared" si="78"/>
        <v>#200-#500</v>
      </c>
      <c r="L1248" t="str">
        <f t="shared" si="79"/>
        <v>61-70%</v>
      </c>
    </row>
    <row r="1249" spans="1:12">
      <c r="A1249" t="s">
        <v>10829</v>
      </c>
      <c r="B1249" t="s">
        <v>10830</v>
      </c>
      <c r="C1249" t="s">
        <v>10831</v>
      </c>
      <c r="D1249">
        <v>899</v>
      </c>
      <c r="E1249" s="2">
        <v>1900</v>
      </c>
      <c r="F1249" s="1">
        <v>0.53</v>
      </c>
      <c r="G1249">
        <v>4</v>
      </c>
      <c r="H1249" s="4">
        <v>3663</v>
      </c>
      <c r="I1249" t="str">
        <f t="shared" si="76"/>
        <v>yes</v>
      </c>
      <c r="J1249">
        <f t="shared" si="77"/>
        <v>7600</v>
      </c>
      <c r="K1249" t="str">
        <f t="shared" si="78"/>
        <v>&gt;#500</v>
      </c>
      <c r="L1249" t="str">
        <f t="shared" si="79"/>
        <v>51-60%</v>
      </c>
    </row>
    <row r="1250" spans="1:12">
      <c r="A1250" t="s">
        <v>10840</v>
      </c>
      <c r="B1250" t="s">
        <v>10841</v>
      </c>
      <c r="C1250" t="s">
        <v>8762</v>
      </c>
      <c r="D1250" s="2">
        <v>1349</v>
      </c>
      <c r="E1250" s="2">
        <v>1850</v>
      </c>
      <c r="F1250" s="1">
        <v>0.27</v>
      </c>
      <c r="G1250">
        <v>4.4000000000000004</v>
      </c>
      <c r="H1250" s="4">
        <v>638</v>
      </c>
      <c r="I1250" t="str">
        <f t="shared" si="76"/>
        <v>no</v>
      </c>
      <c r="J1250">
        <f t="shared" si="77"/>
        <v>8140.0000000000009</v>
      </c>
      <c r="K1250" t="str">
        <f t="shared" si="78"/>
        <v>&gt;#500</v>
      </c>
      <c r="L1250" t="str">
        <f t="shared" si="79"/>
        <v>21-30%</v>
      </c>
    </row>
    <row r="1251" spans="1:12">
      <c r="A1251" t="s">
        <v>10850</v>
      </c>
      <c r="B1251" t="s">
        <v>10851</v>
      </c>
      <c r="C1251" t="s">
        <v>9944</v>
      </c>
      <c r="D1251" s="2">
        <v>6236</v>
      </c>
      <c r="E1251" s="2">
        <v>9999</v>
      </c>
      <c r="F1251" s="1">
        <v>0.38</v>
      </c>
      <c r="G1251">
        <v>4.0999999999999996</v>
      </c>
      <c r="H1251" s="4">
        <v>3552</v>
      </c>
      <c r="I1251" t="str">
        <f t="shared" si="76"/>
        <v>no</v>
      </c>
      <c r="J1251">
        <f t="shared" si="77"/>
        <v>40995.899999999994</v>
      </c>
      <c r="K1251" t="str">
        <f t="shared" si="78"/>
        <v>&gt;#500</v>
      </c>
      <c r="L1251" t="str">
        <f t="shared" si="79"/>
        <v>31-40%</v>
      </c>
    </row>
    <row r="1252" spans="1:12">
      <c r="A1252" t="s">
        <v>10860</v>
      </c>
      <c r="B1252" t="s">
        <v>10861</v>
      </c>
      <c r="C1252" t="s">
        <v>8688</v>
      </c>
      <c r="D1252" s="2">
        <v>2742</v>
      </c>
      <c r="E1252" s="2">
        <v>3995</v>
      </c>
      <c r="F1252" s="1">
        <v>0.31</v>
      </c>
      <c r="G1252">
        <v>4.4000000000000004</v>
      </c>
      <c r="H1252" s="4">
        <v>11148</v>
      </c>
      <c r="I1252" t="str">
        <f t="shared" si="76"/>
        <v>no</v>
      </c>
      <c r="J1252">
        <f t="shared" si="77"/>
        <v>17578</v>
      </c>
      <c r="K1252" t="str">
        <f t="shared" si="78"/>
        <v>&gt;#500</v>
      </c>
      <c r="L1252" t="str">
        <f t="shared" si="79"/>
        <v>31-40%</v>
      </c>
    </row>
    <row r="1253" spans="1:12">
      <c r="A1253" t="s">
        <v>10870</v>
      </c>
      <c r="B1253" t="s">
        <v>10871</v>
      </c>
      <c r="C1253" t="s">
        <v>10266</v>
      </c>
      <c r="D1253">
        <v>721</v>
      </c>
      <c r="E1253" s="2">
        <v>1499</v>
      </c>
      <c r="F1253" s="1">
        <v>0.52</v>
      </c>
      <c r="G1253">
        <v>3.1</v>
      </c>
      <c r="H1253" s="4">
        <v>2449</v>
      </c>
      <c r="I1253" t="str">
        <f t="shared" si="76"/>
        <v>yes</v>
      </c>
      <c r="J1253">
        <f t="shared" si="77"/>
        <v>4646.9000000000005</v>
      </c>
      <c r="K1253" t="str">
        <f t="shared" si="78"/>
        <v>&gt;#500</v>
      </c>
      <c r="L1253" t="str">
        <f t="shared" si="79"/>
        <v>51-60%</v>
      </c>
    </row>
    <row r="1254" spans="1:12">
      <c r="A1254" t="s">
        <v>10880</v>
      </c>
      <c r="B1254" t="s">
        <v>10881</v>
      </c>
      <c r="C1254" t="s">
        <v>8897</v>
      </c>
      <c r="D1254" s="2">
        <v>2903</v>
      </c>
      <c r="E1254" s="2">
        <v>3295</v>
      </c>
      <c r="F1254" s="1">
        <v>0.12</v>
      </c>
      <c r="G1254">
        <v>4.3</v>
      </c>
      <c r="H1254" s="4">
        <v>2299</v>
      </c>
      <c r="I1254" t="str">
        <f t="shared" si="76"/>
        <v>no</v>
      </c>
      <c r="J1254">
        <f t="shared" si="77"/>
        <v>14168.5</v>
      </c>
      <c r="K1254" t="str">
        <f t="shared" si="78"/>
        <v>&gt;#500</v>
      </c>
      <c r="L1254" t="str">
        <f t="shared" si="79"/>
        <v>11-20%</v>
      </c>
    </row>
    <row r="1255" spans="1:12">
      <c r="A1255" t="s">
        <v>10890</v>
      </c>
      <c r="B1255" t="s">
        <v>10891</v>
      </c>
      <c r="C1255" t="s">
        <v>9192</v>
      </c>
      <c r="D1255" s="2">
        <v>1656</v>
      </c>
      <c r="E1255" s="2">
        <v>2695</v>
      </c>
      <c r="F1255" s="1">
        <v>0.39</v>
      </c>
      <c r="G1255">
        <v>4.4000000000000004</v>
      </c>
      <c r="H1255" s="4">
        <v>6027</v>
      </c>
      <c r="I1255" t="str">
        <f t="shared" si="76"/>
        <v>no</v>
      </c>
      <c r="J1255">
        <f t="shared" si="77"/>
        <v>11858.000000000002</v>
      </c>
      <c r="K1255" t="str">
        <f t="shared" si="78"/>
        <v>&gt;#500</v>
      </c>
      <c r="L1255" t="str">
        <f t="shared" si="79"/>
        <v>31-40%</v>
      </c>
    </row>
    <row r="1256" spans="1:12">
      <c r="A1256" t="s">
        <v>10900</v>
      </c>
      <c r="B1256" t="s">
        <v>10901</v>
      </c>
      <c r="C1256" t="s">
        <v>9030</v>
      </c>
      <c r="D1256" s="2">
        <v>1399</v>
      </c>
      <c r="E1256" s="2">
        <v>2290</v>
      </c>
      <c r="F1256" s="1">
        <v>0.39</v>
      </c>
      <c r="G1256">
        <v>4.4000000000000004</v>
      </c>
      <c r="H1256" s="4">
        <v>461</v>
      </c>
      <c r="I1256" t="str">
        <f t="shared" si="76"/>
        <v>no</v>
      </c>
      <c r="J1256">
        <f t="shared" si="77"/>
        <v>10076</v>
      </c>
      <c r="K1256" t="str">
        <f t="shared" si="78"/>
        <v>&gt;#500</v>
      </c>
      <c r="L1256" t="str">
        <f t="shared" si="79"/>
        <v>31-40%</v>
      </c>
    </row>
    <row r="1257" spans="1:12">
      <c r="A1257" t="s">
        <v>10910</v>
      </c>
      <c r="B1257" t="s">
        <v>10911</v>
      </c>
      <c r="C1257" t="s">
        <v>9061</v>
      </c>
      <c r="D1257" s="2">
        <v>2079</v>
      </c>
      <c r="E1257" s="2">
        <v>3099</v>
      </c>
      <c r="F1257" s="1">
        <v>0.33</v>
      </c>
      <c r="G1257">
        <v>4.0999999999999996</v>
      </c>
      <c r="H1257" s="4">
        <v>282</v>
      </c>
      <c r="I1257" t="str">
        <f t="shared" si="76"/>
        <v>no</v>
      </c>
      <c r="J1257">
        <f t="shared" si="77"/>
        <v>12705.9</v>
      </c>
      <c r="K1257" t="str">
        <f t="shared" si="78"/>
        <v>&gt;#500</v>
      </c>
      <c r="L1257" t="str">
        <f t="shared" si="79"/>
        <v>31-40%</v>
      </c>
    </row>
    <row r="1258" spans="1:12">
      <c r="A1258" t="s">
        <v>10920</v>
      </c>
      <c r="B1258" t="s">
        <v>10921</v>
      </c>
      <c r="C1258" t="s">
        <v>8844</v>
      </c>
      <c r="D1258">
        <v>999</v>
      </c>
      <c r="E1258" s="2">
        <v>1075</v>
      </c>
      <c r="F1258" s="1">
        <v>7.0000000000000007E-2</v>
      </c>
      <c r="G1258">
        <v>4.0999999999999996</v>
      </c>
      <c r="H1258" s="4">
        <v>9275</v>
      </c>
      <c r="I1258" t="str">
        <f t="shared" si="76"/>
        <v>no</v>
      </c>
      <c r="J1258">
        <f t="shared" si="77"/>
        <v>4407.5</v>
      </c>
      <c r="K1258" t="str">
        <f t="shared" si="78"/>
        <v>&gt;#500</v>
      </c>
      <c r="L1258" t="str">
        <f t="shared" si="79"/>
        <v>0-10%</v>
      </c>
    </row>
    <row r="1259" spans="1:12">
      <c r="A1259" t="s">
        <v>10930</v>
      </c>
      <c r="B1259" t="s">
        <v>10931</v>
      </c>
      <c r="C1259" t="s">
        <v>8969</v>
      </c>
      <c r="D1259" s="2">
        <v>3179</v>
      </c>
      <c r="E1259" s="2">
        <v>6999</v>
      </c>
      <c r="F1259" s="1">
        <v>0.55000000000000004</v>
      </c>
      <c r="G1259">
        <v>4</v>
      </c>
      <c r="H1259" s="4">
        <v>743</v>
      </c>
      <c r="I1259" t="str">
        <f t="shared" si="76"/>
        <v>yes</v>
      </c>
      <c r="J1259">
        <f t="shared" si="77"/>
        <v>27996</v>
      </c>
      <c r="K1259" t="str">
        <f t="shared" si="78"/>
        <v>&gt;#500</v>
      </c>
      <c r="L1259" t="str">
        <f t="shared" si="79"/>
        <v>51-60%</v>
      </c>
    </row>
    <row r="1260" spans="1:12">
      <c r="A1260" t="s">
        <v>10940</v>
      </c>
      <c r="B1260" t="s">
        <v>10941</v>
      </c>
      <c r="C1260" t="s">
        <v>8721</v>
      </c>
      <c r="D1260" s="2">
        <v>1049</v>
      </c>
      <c r="E1260" s="2">
        <v>2499</v>
      </c>
      <c r="F1260" s="1">
        <v>0.57999999999999996</v>
      </c>
      <c r="G1260">
        <v>3.6</v>
      </c>
      <c r="H1260" s="4">
        <v>328</v>
      </c>
      <c r="I1260" t="str">
        <f t="shared" si="76"/>
        <v>yes</v>
      </c>
      <c r="J1260">
        <f t="shared" si="77"/>
        <v>8996.4</v>
      </c>
      <c r="K1260" t="str">
        <f t="shared" si="78"/>
        <v>&gt;#500</v>
      </c>
      <c r="L1260" t="str">
        <f t="shared" si="79"/>
        <v>51-60%</v>
      </c>
    </row>
    <row r="1261" spans="1:12">
      <c r="A1261" t="s">
        <v>10950</v>
      </c>
      <c r="B1261" t="s">
        <v>10951</v>
      </c>
      <c r="C1261" t="s">
        <v>8721</v>
      </c>
      <c r="D1261" s="2">
        <v>3599</v>
      </c>
      <c r="E1261" s="2">
        <v>7290</v>
      </c>
      <c r="F1261" s="1">
        <v>0.51</v>
      </c>
      <c r="G1261">
        <v>3.9</v>
      </c>
      <c r="H1261" s="4">
        <v>942</v>
      </c>
      <c r="I1261" t="str">
        <f t="shared" si="76"/>
        <v>yes</v>
      </c>
      <c r="J1261">
        <f t="shared" si="77"/>
        <v>28431</v>
      </c>
      <c r="K1261" t="str">
        <f t="shared" si="78"/>
        <v>&gt;#500</v>
      </c>
      <c r="L1261" t="str">
        <f t="shared" si="79"/>
        <v>51-60%</v>
      </c>
    </row>
    <row r="1262" spans="1:12">
      <c r="A1262" t="s">
        <v>10960</v>
      </c>
      <c r="B1262" t="s">
        <v>10961</v>
      </c>
      <c r="C1262" t="s">
        <v>10962</v>
      </c>
      <c r="D1262" s="2">
        <v>4799</v>
      </c>
      <c r="E1262" s="2">
        <v>5795</v>
      </c>
      <c r="F1262" s="1">
        <v>0.17</v>
      </c>
      <c r="G1262">
        <v>3.9</v>
      </c>
      <c r="H1262" s="4">
        <v>3815</v>
      </c>
      <c r="I1262" t="str">
        <f t="shared" si="76"/>
        <v>no</v>
      </c>
      <c r="J1262">
        <f t="shared" si="77"/>
        <v>22600.5</v>
      </c>
      <c r="K1262" t="str">
        <f t="shared" si="78"/>
        <v>&gt;#500</v>
      </c>
      <c r="L1262" t="str">
        <f t="shared" si="79"/>
        <v>11-20%</v>
      </c>
    </row>
    <row r="1263" spans="1:12">
      <c r="A1263" t="s">
        <v>10971</v>
      </c>
      <c r="B1263" t="s">
        <v>10972</v>
      </c>
      <c r="C1263" t="s">
        <v>8710</v>
      </c>
      <c r="D1263" s="2">
        <v>1699</v>
      </c>
      <c r="E1263" s="2">
        <v>3398</v>
      </c>
      <c r="F1263" s="1">
        <v>0.5</v>
      </c>
      <c r="G1263">
        <v>3.8</v>
      </c>
      <c r="H1263" s="4">
        <v>7988</v>
      </c>
      <c r="I1263" t="str">
        <f t="shared" si="76"/>
        <v>yes</v>
      </c>
      <c r="J1263">
        <f t="shared" si="77"/>
        <v>12912.4</v>
      </c>
      <c r="K1263" t="str">
        <f t="shared" si="78"/>
        <v>&gt;#500</v>
      </c>
      <c r="L1263" t="str">
        <f t="shared" si="79"/>
        <v>41-50%</v>
      </c>
    </row>
    <row r="1264" spans="1:12">
      <c r="A1264" t="s">
        <v>10981</v>
      </c>
      <c r="B1264" t="s">
        <v>10982</v>
      </c>
      <c r="C1264" t="s">
        <v>8762</v>
      </c>
      <c r="D1264">
        <v>664</v>
      </c>
      <c r="E1264" s="2">
        <v>1490</v>
      </c>
      <c r="F1264" s="1">
        <v>0.55000000000000004</v>
      </c>
      <c r="G1264">
        <v>4.0999999999999996</v>
      </c>
      <c r="H1264" s="4">
        <v>925</v>
      </c>
      <c r="I1264" t="str">
        <f t="shared" si="76"/>
        <v>yes</v>
      </c>
      <c r="J1264">
        <f t="shared" si="77"/>
        <v>6108.9999999999991</v>
      </c>
      <c r="K1264" t="str">
        <f t="shared" si="78"/>
        <v>&gt;#500</v>
      </c>
      <c r="L1264" t="str">
        <f t="shared" si="79"/>
        <v>51-60%</v>
      </c>
    </row>
    <row r="1265" spans="1:12">
      <c r="A1265" t="s">
        <v>10991</v>
      </c>
      <c r="B1265" t="s">
        <v>10992</v>
      </c>
      <c r="C1265" t="s">
        <v>10993</v>
      </c>
      <c r="D1265">
        <v>948</v>
      </c>
      <c r="E1265" s="2">
        <v>1620</v>
      </c>
      <c r="F1265" s="1">
        <v>0.41</v>
      </c>
      <c r="G1265">
        <v>4.0999999999999996</v>
      </c>
      <c r="H1265" s="4">
        <v>4370</v>
      </c>
      <c r="I1265" t="str">
        <f t="shared" si="76"/>
        <v>no</v>
      </c>
      <c r="J1265">
        <f t="shared" si="77"/>
        <v>6641.9999999999991</v>
      </c>
      <c r="K1265" t="str">
        <f t="shared" si="78"/>
        <v>&gt;#500</v>
      </c>
      <c r="L1265" t="str">
        <f t="shared" si="79"/>
        <v>41-50%</v>
      </c>
    </row>
    <row r="1266" spans="1:12">
      <c r="A1266" t="s">
        <v>11002</v>
      </c>
      <c r="B1266" t="s">
        <v>11003</v>
      </c>
      <c r="C1266" t="s">
        <v>8699</v>
      </c>
      <c r="D1266">
        <v>850</v>
      </c>
      <c r="E1266" s="2">
        <v>1000</v>
      </c>
      <c r="F1266" s="1">
        <v>0.15</v>
      </c>
      <c r="G1266">
        <v>4.0999999999999996</v>
      </c>
      <c r="H1266" s="4">
        <v>7619</v>
      </c>
      <c r="I1266" t="str">
        <f t="shared" si="76"/>
        <v>no</v>
      </c>
      <c r="J1266">
        <f t="shared" si="77"/>
        <v>4100</v>
      </c>
      <c r="K1266" t="str">
        <f t="shared" si="78"/>
        <v>&gt;#500</v>
      </c>
      <c r="L1266" t="str">
        <f t="shared" si="79"/>
        <v>11-20%</v>
      </c>
    </row>
    <row r="1267" spans="1:12">
      <c r="A1267" t="s">
        <v>11012</v>
      </c>
      <c r="B1267" t="s">
        <v>11013</v>
      </c>
      <c r="C1267" t="s">
        <v>9644</v>
      </c>
      <c r="D1267">
        <v>600</v>
      </c>
      <c r="E1267">
        <v>640</v>
      </c>
      <c r="F1267" s="1">
        <v>0.06</v>
      </c>
      <c r="G1267">
        <v>3.8</v>
      </c>
      <c r="H1267" s="4">
        <v>2593</v>
      </c>
      <c r="I1267" t="str">
        <f t="shared" si="76"/>
        <v>no</v>
      </c>
      <c r="J1267">
        <f t="shared" si="77"/>
        <v>2432</v>
      </c>
      <c r="K1267" t="str">
        <f t="shared" si="78"/>
        <v>&gt;#500</v>
      </c>
      <c r="L1267" t="str">
        <f t="shared" si="79"/>
        <v>0-10%</v>
      </c>
    </row>
    <row r="1268" spans="1:12">
      <c r="A1268" t="s">
        <v>11022</v>
      </c>
      <c r="B1268" t="s">
        <v>11023</v>
      </c>
      <c r="C1268" t="s">
        <v>8552</v>
      </c>
      <c r="D1268" s="2">
        <v>3711</v>
      </c>
      <c r="E1268" s="2">
        <v>4495</v>
      </c>
      <c r="F1268" s="1">
        <v>0.17</v>
      </c>
      <c r="G1268">
        <v>4.3</v>
      </c>
      <c r="H1268" s="4">
        <v>356</v>
      </c>
      <c r="I1268" t="str">
        <f t="shared" si="76"/>
        <v>no</v>
      </c>
      <c r="J1268">
        <f t="shared" si="77"/>
        <v>19328.5</v>
      </c>
      <c r="K1268" t="str">
        <f t="shared" si="78"/>
        <v>&gt;#500</v>
      </c>
      <c r="L1268" t="str">
        <f t="shared" si="79"/>
        <v>11-20%</v>
      </c>
    </row>
    <row r="1269" spans="1:12">
      <c r="A1269" t="s">
        <v>11032</v>
      </c>
      <c r="B1269" t="s">
        <v>11033</v>
      </c>
      <c r="C1269" t="s">
        <v>8585</v>
      </c>
      <c r="D1269">
        <v>799</v>
      </c>
      <c r="E1269" s="2">
        <v>2999</v>
      </c>
      <c r="F1269" s="1">
        <v>0.73</v>
      </c>
      <c r="G1269">
        <v>4.5</v>
      </c>
      <c r="H1269" s="4">
        <v>63</v>
      </c>
      <c r="I1269" t="str">
        <f t="shared" si="76"/>
        <v>yes</v>
      </c>
      <c r="J1269">
        <f t="shared" si="77"/>
        <v>13495.5</v>
      </c>
      <c r="K1269" t="str">
        <f t="shared" si="78"/>
        <v>&gt;#500</v>
      </c>
      <c r="L1269" t="str">
        <f t="shared" si="79"/>
        <v>71-80%</v>
      </c>
    </row>
    <row r="1270" spans="1:12">
      <c r="A1270" t="s">
        <v>11042</v>
      </c>
      <c r="B1270" t="s">
        <v>11043</v>
      </c>
      <c r="C1270" t="s">
        <v>9633</v>
      </c>
      <c r="D1270">
        <v>980</v>
      </c>
      <c r="E1270">
        <v>980</v>
      </c>
      <c r="F1270" s="1">
        <v>0</v>
      </c>
      <c r="G1270">
        <v>4.2</v>
      </c>
      <c r="H1270" s="4">
        <v>4740</v>
      </c>
      <c r="I1270" t="str">
        <f t="shared" si="76"/>
        <v>no</v>
      </c>
      <c r="J1270">
        <f t="shared" si="77"/>
        <v>4116</v>
      </c>
      <c r="K1270" t="str">
        <f t="shared" si="78"/>
        <v>&gt;#500</v>
      </c>
      <c r="L1270" t="str">
        <f t="shared" si="79"/>
        <v>0-10%</v>
      </c>
    </row>
    <row r="1271" spans="1:12">
      <c r="A1271" t="s">
        <v>11052</v>
      </c>
      <c r="B1271" t="s">
        <v>11053</v>
      </c>
      <c r="C1271" t="s">
        <v>8886</v>
      </c>
      <c r="D1271">
        <v>351</v>
      </c>
      <c r="E1271">
        <v>899</v>
      </c>
      <c r="F1271" s="1">
        <v>0.61</v>
      </c>
      <c r="G1271">
        <v>3.9</v>
      </c>
      <c r="H1271" s="4">
        <v>296</v>
      </c>
      <c r="I1271" t="str">
        <f t="shared" si="76"/>
        <v>yes</v>
      </c>
      <c r="J1271">
        <f t="shared" si="77"/>
        <v>3506.1</v>
      </c>
      <c r="K1271" t="str">
        <f t="shared" si="78"/>
        <v>#200-#500</v>
      </c>
      <c r="L1271" t="str">
        <f t="shared" si="79"/>
        <v>61-70%</v>
      </c>
    </row>
    <row r="1272" spans="1:12">
      <c r="A1272" t="s">
        <v>11062</v>
      </c>
      <c r="B1272" t="s">
        <v>11063</v>
      </c>
      <c r="C1272" t="s">
        <v>11064</v>
      </c>
      <c r="D1272">
        <v>229</v>
      </c>
      <c r="E1272">
        <v>499</v>
      </c>
      <c r="F1272" s="1">
        <v>0.54</v>
      </c>
      <c r="G1272">
        <v>3.5</v>
      </c>
      <c r="H1272" s="4">
        <v>185</v>
      </c>
      <c r="I1272" t="str">
        <f t="shared" si="76"/>
        <v>yes</v>
      </c>
      <c r="J1272">
        <f t="shared" si="77"/>
        <v>1746.5</v>
      </c>
      <c r="K1272" t="str">
        <f t="shared" si="78"/>
        <v>#200-#500</v>
      </c>
      <c r="L1272" t="str">
        <f t="shared" si="79"/>
        <v>51-60%</v>
      </c>
    </row>
    <row r="1273" spans="1:12">
      <c r="A1273" t="s">
        <v>11073</v>
      </c>
      <c r="B1273" t="s">
        <v>11074</v>
      </c>
      <c r="C1273" t="s">
        <v>8897</v>
      </c>
      <c r="D1273" s="2">
        <v>3349</v>
      </c>
      <c r="E1273" s="2">
        <v>3995</v>
      </c>
      <c r="F1273" s="1">
        <v>0.16</v>
      </c>
      <c r="G1273">
        <v>4.3</v>
      </c>
      <c r="H1273" s="4">
        <v>1954</v>
      </c>
      <c r="I1273" t="str">
        <f t="shared" si="76"/>
        <v>no</v>
      </c>
      <c r="J1273">
        <f t="shared" si="77"/>
        <v>17178.5</v>
      </c>
      <c r="K1273" t="str">
        <f t="shared" si="78"/>
        <v>&gt;#500</v>
      </c>
      <c r="L1273" t="str">
        <f t="shared" si="79"/>
        <v>11-20%</v>
      </c>
    </row>
    <row r="1274" spans="1:12">
      <c r="A1274" t="s">
        <v>11083</v>
      </c>
      <c r="B1274" t="s">
        <v>11084</v>
      </c>
      <c r="C1274" t="s">
        <v>8773</v>
      </c>
      <c r="D1274" s="2">
        <v>5499</v>
      </c>
      <c r="E1274" s="2">
        <v>11500</v>
      </c>
      <c r="F1274" s="1">
        <v>0.52</v>
      </c>
      <c r="G1274">
        <v>3.9</v>
      </c>
      <c r="H1274" s="4">
        <v>959</v>
      </c>
      <c r="I1274" t="str">
        <f t="shared" si="76"/>
        <v>yes</v>
      </c>
      <c r="J1274">
        <f t="shared" si="77"/>
        <v>44850</v>
      </c>
      <c r="K1274" t="str">
        <f t="shared" si="78"/>
        <v>&gt;#500</v>
      </c>
      <c r="L1274" t="str">
        <f t="shared" si="79"/>
        <v>51-60%</v>
      </c>
    </row>
    <row r="1275" spans="1:12">
      <c r="A1275" t="s">
        <v>11093</v>
      </c>
      <c r="B1275" t="s">
        <v>11094</v>
      </c>
      <c r="C1275" t="s">
        <v>8574</v>
      </c>
      <c r="D1275">
        <v>299</v>
      </c>
      <c r="E1275">
        <v>499</v>
      </c>
      <c r="F1275" s="1">
        <v>0.4</v>
      </c>
      <c r="G1275">
        <v>3.9</v>
      </c>
      <c r="H1275" s="4">
        <v>1015</v>
      </c>
      <c r="I1275" t="str">
        <f t="shared" si="76"/>
        <v>no</v>
      </c>
      <c r="J1275">
        <f t="shared" si="77"/>
        <v>1946.1</v>
      </c>
      <c r="K1275" t="str">
        <f t="shared" si="78"/>
        <v>#200-#500</v>
      </c>
      <c r="L1275" t="str">
        <f t="shared" si="79"/>
        <v>31-40%</v>
      </c>
    </row>
    <row r="1276" spans="1:12">
      <c r="A1276" t="s">
        <v>11103</v>
      </c>
      <c r="B1276" t="s">
        <v>11104</v>
      </c>
      <c r="C1276" t="s">
        <v>11105</v>
      </c>
      <c r="D1276" s="2">
        <v>2249</v>
      </c>
      <c r="E1276" s="2">
        <v>3550</v>
      </c>
      <c r="F1276" s="1">
        <v>0.37</v>
      </c>
      <c r="G1276">
        <v>4</v>
      </c>
      <c r="H1276" s="4">
        <v>3973</v>
      </c>
      <c r="I1276" t="str">
        <f t="shared" si="76"/>
        <v>no</v>
      </c>
      <c r="J1276">
        <f t="shared" si="77"/>
        <v>14200</v>
      </c>
      <c r="K1276" t="str">
        <f t="shared" si="78"/>
        <v>&gt;#500</v>
      </c>
      <c r="L1276" t="str">
        <f t="shared" si="79"/>
        <v>31-40%</v>
      </c>
    </row>
    <row r="1277" spans="1:12">
      <c r="A1277" t="s">
        <v>11114</v>
      </c>
      <c r="B1277" t="s">
        <v>11115</v>
      </c>
      <c r="C1277" t="s">
        <v>9030</v>
      </c>
      <c r="D1277">
        <v>699</v>
      </c>
      <c r="E1277" s="2">
        <v>1599</v>
      </c>
      <c r="F1277" s="1">
        <v>0.56000000000000005</v>
      </c>
      <c r="G1277">
        <v>4.7</v>
      </c>
      <c r="H1277" s="4">
        <v>2300</v>
      </c>
      <c r="I1277" t="str">
        <f t="shared" si="76"/>
        <v>yes</v>
      </c>
      <c r="J1277">
        <f t="shared" si="77"/>
        <v>7515.3</v>
      </c>
      <c r="K1277" t="str">
        <f t="shared" si="78"/>
        <v>&gt;#500</v>
      </c>
      <c r="L1277" t="str">
        <f t="shared" si="79"/>
        <v>51-60%</v>
      </c>
    </row>
    <row r="1278" spans="1:12">
      <c r="A1278" t="s">
        <v>11124</v>
      </c>
      <c r="B1278" t="s">
        <v>11125</v>
      </c>
      <c r="C1278" t="s">
        <v>8552</v>
      </c>
      <c r="D1278" s="2">
        <v>1235</v>
      </c>
      <c r="E1278" s="2">
        <v>1499</v>
      </c>
      <c r="F1278" s="1">
        <v>0.18</v>
      </c>
      <c r="G1278">
        <v>4.0999999999999996</v>
      </c>
      <c r="H1278" s="4">
        <v>203</v>
      </c>
      <c r="I1278" t="str">
        <f t="shared" si="76"/>
        <v>no</v>
      </c>
      <c r="J1278">
        <f t="shared" si="77"/>
        <v>6145.9</v>
      </c>
      <c r="K1278" t="str">
        <f t="shared" si="78"/>
        <v>&gt;#500</v>
      </c>
      <c r="L1278" t="str">
        <f t="shared" si="79"/>
        <v>11-20%</v>
      </c>
    </row>
    <row r="1279" spans="1:12">
      <c r="A1279" t="s">
        <v>11134</v>
      </c>
      <c r="B1279" t="s">
        <v>11135</v>
      </c>
      <c r="C1279" t="s">
        <v>9192</v>
      </c>
      <c r="D1279" s="2">
        <v>1349</v>
      </c>
      <c r="E1279" s="2">
        <v>2999</v>
      </c>
      <c r="F1279" s="1">
        <v>0.55000000000000004</v>
      </c>
      <c r="G1279">
        <v>3.8</v>
      </c>
      <c r="H1279" s="4">
        <v>441</v>
      </c>
      <c r="I1279" t="str">
        <f t="shared" si="76"/>
        <v>yes</v>
      </c>
      <c r="J1279">
        <f t="shared" si="77"/>
        <v>11396.199999999999</v>
      </c>
      <c r="K1279" t="str">
        <f t="shared" si="78"/>
        <v>&gt;#500</v>
      </c>
      <c r="L1279" t="str">
        <f t="shared" si="79"/>
        <v>51-60%</v>
      </c>
    </row>
    <row r="1280" spans="1:12">
      <c r="A1280" t="s">
        <v>11144</v>
      </c>
      <c r="B1280" t="s">
        <v>11145</v>
      </c>
      <c r="C1280" t="s">
        <v>8773</v>
      </c>
      <c r="D1280" s="2">
        <v>6800</v>
      </c>
      <c r="E1280" s="2">
        <v>11500</v>
      </c>
      <c r="F1280" s="1">
        <v>0.41</v>
      </c>
      <c r="G1280">
        <v>4.0999999999999996</v>
      </c>
      <c r="H1280" s="4">
        <v>10308</v>
      </c>
      <c r="I1280" t="str">
        <f t="shared" si="76"/>
        <v>no</v>
      </c>
      <c r="J1280">
        <f t="shared" si="77"/>
        <v>47149.999999999993</v>
      </c>
      <c r="K1280" t="str">
        <f t="shared" si="78"/>
        <v>&gt;#500</v>
      </c>
      <c r="L1280" t="str">
        <f t="shared" si="79"/>
        <v>41-50%</v>
      </c>
    </row>
    <row r="1281" spans="1:12">
      <c r="A1281" t="s">
        <v>11154</v>
      </c>
      <c r="B1281" t="s">
        <v>11155</v>
      </c>
      <c r="C1281" t="s">
        <v>8969</v>
      </c>
      <c r="D1281" s="2">
        <v>2099</v>
      </c>
      <c r="E1281" s="2">
        <v>2499</v>
      </c>
      <c r="F1281" s="1">
        <v>0.16</v>
      </c>
      <c r="G1281" t="s">
        <v>11156</v>
      </c>
      <c r="H1281" s="4">
        <v>992</v>
      </c>
      <c r="I1281" t="str">
        <f t="shared" si="76"/>
        <v>no</v>
      </c>
      <c r="J1281" t="e">
        <f t="shared" si="77"/>
        <v>#VALUE!</v>
      </c>
      <c r="K1281" t="str">
        <f t="shared" si="78"/>
        <v>&gt;#500</v>
      </c>
      <c r="L1281" t="str">
        <f t="shared" si="79"/>
        <v>11-20%</v>
      </c>
    </row>
    <row r="1282" spans="1:12">
      <c r="A1282" t="s">
        <v>11165</v>
      </c>
      <c r="B1282" t="s">
        <v>11166</v>
      </c>
      <c r="C1282" t="s">
        <v>9061</v>
      </c>
      <c r="D1282" s="2">
        <v>1699</v>
      </c>
      <c r="E1282" s="2">
        <v>1975</v>
      </c>
      <c r="F1282" s="1">
        <v>0.14000000000000001</v>
      </c>
      <c r="G1282">
        <v>4.0999999999999996</v>
      </c>
      <c r="H1282" s="4">
        <v>4716</v>
      </c>
      <c r="I1282" t="str">
        <f t="shared" ref="I1282:I1345" si="80">IF(F1282&gt;=0.5,"yes","no")</f>
        <v>no</v>
      </c>
      <c r="J1282">
        <f t="shared" si="77"/>
        <v>8097.4999999999991</v>
      </c>
      <c r="K1282" t="str">
        <f t="shared" si="78"/>
        <v>&gt;#500</v>
      </c>
      <c r="L1282" t="str">
        <f t="shared" si="79"/>
        <v>11-20%</v>
      </c>
    </row>
    <row r="1283" spans="1:12">
      <c r="A1283" t="s">
        <v>11175</v>
      </c>
      <c r="B1283" t="s">
        <v>11176</v>
      </c>
      <c r="C1283" t="s">
        <v>8563</v>
      </c>
      <c r="D1283" s="2">
        <v>1069</v>
      </c>
      <c r="E1283" s="2">
        <v>1699</v>
      </c>
      <c r="F1283" s="1">
        <v>0.37</v>
      </c>
      <c r="G1283">
        <v>3.9</v>
      </c>
      <c r="H1283" s="4">
        <v>313</v>
      </c>
      <c r="I1283" t="str">
        <f t="shared" si="80"/>
        <v>no</v>
      </c>
      <c r="J1283">
        <f t="shared" ref="J1283:J1346" si="81">E1283*G1283</f>
        <v>6626.0999999999995</v>
      </c>
      <c r="K1283" t="str">
        <f t="shared" ref="K1283:K1346" si="82">IF(D1283&lt;200,"&lt;#200",IF(D1283&lt;=500,"#200-#500","&gt;#500"))</f>
        <v>&gt;#500</v>
      </c>
      <c r="L1283" t="str">
        <f t="shared" ref="L1283:L1346" si="83">IF(F1283&lt;=0.1,"0-10%",IF(F1283&lt;=0.2,"11-20%",IF(F1283&lt;=0.3,"21-30%",IF(F1283&lt;=0.4,"31-40%",IF(F1283&lt;=0.5,"41-50%",IF(F1283&lt;=0.6,"51-60%",IF(F1283&lt;=0.7,"61-70%",IF(F1283&lt;=0.8,"71-80%",IF(F1283&lt;=0.9,"81-90%","91-100%")))))))))</f>
        <v>31-40%</v>
      </c>
    </row>
    <row r="1284" spans="1:12">
      <c r="A1284" t="s">
        <v>11185</v>
      </c>
      <c r="B1284" t="s">
        <v>11186</v>
      </c>
      <c r="C1284" t="s">
        <v>8563</v>
      </c>
      <c r="D1284" s="2">
        <v>1349</v>
      </c>
      <c r="E1284" s="2">
        <v>2495</v>
      </c>
      <c r="F1284" s="1">
        <v>0.46</v>
      </c>
      <c r="G1284">
        <v>3.8</v>
      </c>
      <c r="H1284" s="4">
        <v>166</v>
      </c>
      <c r="I1284" t="str">
        <f t="shared" si="80"/>
        <v>no</v>
      </c>
      <c r="J1284">
        <f t="shared" si="81"/>
        <v>9481</v>
      </c>
      <c r="K1284" t="str">
        <f t="shared" si="82"/>
        <v>&gt;#500</v>
      </c>
      <c r="L1284" t="str">
        <f t="shared" si="83"/>
        <v>41-50%</v>
      </c>
    </row>
    <row r="1285" spans="1:12">
      <c r="A1285" t="s">
        <v>11195</v>
      </c>
      <c r="B1285" t="s">
        <v>11196</v>
      </c>
      <c r="C1285" t="s">
        <v>8844</v>
      </c>
      <c r="D1285" s="2">
        <v>1499</v>
      </c>
      <c r="E1285" s="2">
        <v>3500</v>
      </c>
      <c r="F1285" s="1">
        <v>0.56999999999999995</v>
      </c>
      <c r="G1285">
        <v>4.0999999999999996</v>
      </c>
      <c r="H1285" s="4">
        <v>303</v>
      </c>
      <c r="I1285" t="str">
        <f t="shared" si="80"/>
        <v>yes</v>
      </c>
      <c r="J1285">
        <f t="shared" si="81"/>
        <v>14349.999999999998</v>
      </c>
      <c r="K1285" t="str">
        <f t="shared" si="82"/>
        <v>&gt;#500</v>
      </c>
      <c r="L1285" t="str">
        <f t="shared" si="83"/>
        <v>51-60%</v>
      </c>
    </row>
    <row r="1286" spans="1:12">
      <c r="A1286" t="s">
        <v>11205</v>
      </c>
      <c r="B1286" t="s">
        <v>11206</v>
      </c>
      <c r="C1286" t="s">
        <v>9061</v>
      </c>
      <c r="D1286" s="2">
        <v>2092</v>
      </c>
      <c r="E1286" s="2">
        <v>4600</v>
      </c>
      <c r="F1286" s="1">
        <v>0.55000000000000004</v>
      </c>
      <c r="G1286">
        <v>4.3</v>
      </c>
      <c r="H1286" s="4">
        <v>562</v>
      </c>
      <c r="I1286" t="str">
        <f t="shared" si="80"/>
        <v>yes</v>
      </c>
      <c r="J1286">
        <f t="shared" si="81"/>
        <v>19780</v>
      </c>
      <c r="K1286" t="str">
        <f t="shared" si="82"/>
        <v>&gt;#500</v>
      </c>
      <c r="L1286" t="str">
        <f t="shared" si="83"/>
        <v>51-60%</v>
      </c>
    </row>
    <row r="1287" spans="1:12">
      <c r="A1287" t="s">
        <v>11215</v>
      </c>
      <c r="B1287" t="s">
        <v>11216</v>
      </c>
      <c r="C1287" t="s">
        <v>9944</v>
      </c>
      <c r="D1287" s="2">
        <v>3859</v>
      </c>
      <c r="E1287" s="2">
        <v>10295</v>
      </c>
      <c r="F1287" s="1">
        <v>0.63</v>
      </c>
      <c r="G1287">
        <v>3.9</v>
      </c>
      <c r="H1287" s="4">
        <v>8095</v>
      </c>
      <c r="I1287" t="str">
        <f t="shared" si="80"/>
        <v>yes</v>
      </c>
      <c r="J1287">
        <f t="shared" si="81"/>
        <v>40150.5</v>
      </c>
      <c r="K1287" t="str">
        <f t="shared" si="82"/>
        <v>&gt;#500</v>
      </c>
      <c r="L1287" t="str">
        <f t="shared" si="83"/>
        <v>61-70%</v>
      </c>
    </row>
    <row r="1288" spans="1:12">
      <c r="A1288" t="s">
        <v>11225</v>
      </c>
      <c r="B1288" t="s">
        <v>11226</v>
      </c>
      <c r="C1288" t="s">
        <v>8938</v>
      </c>
      <c r="D1288">
        <v>499</v>
      </c>
      <c r="E1288" s="2">
        <v>2199</v>
      </c>
      <c r="F1288" s="1">
        <v>0.77</v>
      </c>
      <c r="G1288">
        <v>2.8</v>
      </c>
      <c r="H1288" s="4">
        <v>109</v>
      </c>
      <c r="I1288" t="str">
        <f t="shared" si="80"/>
        <v>yes</v>
      </c>
      <c r="J1288">
        <f t="shared" si="81"/>
        <v>6157.2</v>
      </c>
      <c r="K1288" t="str">
        <f t="shared" si="82"/>
        <v>#200-#500</v>
      </c>
      <c r="L1288" t="str">
        <f t="shared" si="83"/>
        <v>71-80%</v>
      </c>
    </row>
    <row r="1289" spans="1:12">
      <c r="A1289" t="s">
        <v>11235</v>
      </c>
      <c r="B1289" t="s">
        <v>11236</v>
      </c>
      <c r="C1289" t="s">
        <v>9295</v>
      </c>
      <c r="D1289" s="2">
        <v>1804</v>
      </c>
      <c r="E1289" s="2">
        <v>2380</v>
      </c>
      <c r="F1289" s="1">
        <v>0.24</v>
      </c>
      <c r="G1289">
        <v>4</v>
      </c>
      <c r="H1289" s="4">
        <v>15382</v>
      </c>
      <c r="I1289" t="str">
        <f t="shared" si="80"/>
        <v>no</v>
      </c>
      <c r="J1289">
        <f t="shared" si="81"/>
        <v>9520</v>
      </c>
      <c r="K1289" t="str">
        <f t="shared" si="82"/>
        <v>&gt;#500</v>
      </c>
      <c r="L1289" t="str">
        <f t="shared" si="83"/>
        <v>21-30%</v>
      </c>
    </row>
    <row r="1290" spans="1:12">
      <c r="A1290" t="s">
        <v>11245</v>
      </c>
      <c r="B1290" t="s">
        <v>11246</v>
      </c>
      <c r="C1290" t="s">
        <v>8938</v>
      </c>
      <c r="D1290" s="2">
        <v>6525</v>
      </c>
      <c r="E1290" s="2">
        <v>8820</v>
      </c>
      <c r="F1290" s="1">
        <v>0.26</v>
      </c>
      <c r="G1290">
        <v>4.5</v>
      </c>
      <c r="H1290" s="4">
        <v>5137</v>
      </c>
      <c r="I1290" t="str">
        <f t="shared" si="80"/>
        <v>no</v>
      </c>
      <c r="J1290">
        <f t="shared" si="81"/>
        <v>39690</v>
      </c>
      <c r="K1290" t="str">
        <f t="shared" si="82"/>
        <v>&gt;#500</v>
      </c>
      <c r="L1290" t="str">
        <f t="shared" si="83"/>
        <v>21-30%</v>
      </c>
    </row>
    <row r="1291" spans="1:12">
      <c r="A1291" t="s">
        <v>11255</v>
      </c>
      <c r="B1291" t="s">
        <v>11256</v>
      </c>
      <c r="C1291" t="s">
        <v>10094</v>
      </c>
      <c r="D1291" s="2">
        <v>4999</v>
      </c>
      <c r="E1291" s="2">
        <v>24999</v>
      </c>
      <c r="F1291" s="1">
        <v>0.8</v>
      </c>
      <c r="G1291">
        <v>4.5999999999999996</v>
      </c>
      <c r="H1291" s="4">
        <v>124</v>
      </c>
      <c r="I1291" t="str">
        <f t="shared" si="80"/>
        <v>yes</v>
      </c>
      <c r="J1291">
        <f t="shared" si="81"/>
        <v>114995.4</v>
      </c>
      <c r="K1291" t="str">
        <f t="shared" si="82"/>
        <v>&gt;#500</v>
      </c>
      <c r="L1291" t="str">
        <f t="shared" si="83"/>
        <v>71-80%</v>
      </c>
    </row>
    <row r="1292" spans="1:12">
      <c r="A1292" t="s">
        <v>11265</v>
      </c>
      <c r="B1292" t="s">
        <v>11266</v>
      </c>
      <c r="C1292" t="s">
        <v>9612</v>
      </c>
      <c r="D1292" s="2">
        <v>1189</v>
      </c>
      <c r="E1292" s="2">
        <v>2400</v>
      </c>
      <c r="F1292" s="1">
        <v>0.5</v>
      </c>
      <c r="G1292">
        <v>4.0999999999999996</v>
      </c>
      <c r="H1292" s="4">
        <v>618</v>
      </c>
      <c r="I1292" t="str">
        <f t="shared" si="80"/>
        <v>yes</v>
      </c>
      <c r="J1292">
        <f t="shared" si="81"/>
        <v>9840</v>
      </c>
      <c r="K1292" t="str">
        <f t="shared" si="82"/>
        <v>&gt;#500</v>
      </c>
      <c r="L1292" t="str">
        <f t="shared" si="83"/>
        <v>41-50%</v>
      </c>
    </row>
    <row r="1293" spans="1:12">
      <c r="A1293" t="s">
        <v>11275</v>
      </c>
      <c r="B1293" t="s">
        <v>11276</v>
      </c>
      <c r="C1293" t="s">
        <v>8563</v>
      </c>
      <c r="D1293" s="2">
        <v>2590</v>
      </c>
      <c r="E1293" s="2">
        <v>4200</v>
      </c>
      <c r="F1293" s="1">
        <v>0.38</v>
      </c>
      <c r="G1293">
        <v>4.0999999999999996</v>
      </c>
      <c r="H1293" s="4">
        <v>63</v>
      </c>
      <c r="I1293" t="str">
        <f t="shared" si="80"/>
        <v>no</v>
      </c>
      <c r="J1293">
        <f t="shared" si="81"/>
        <v>17220</v>
      </c>
      <c r="K1293" t="str">
        <f t="shared" si="82"/>
        <v>&gt;#500</v>
      </c>
      <c r="L1293" t="str">
        <f t="shared" si="83"/>
        <v>31-40%</v>
      </c>
    </row>
    <row r="1294" spans="1:12">
      <c r="A1294" t="s">
        <v>11285</v>
      </c>
      <c r="B1294" t="s">
        <v>11286</v>
      </c>
      <c r="C1294" t="s">
        <v>8563</v>
      </c>
      <c r="D1294">
        <v>899</v>
      </c>
      <c r="E1294" s="2">
        <v>1599</v>
      </c>
      <c r="F1294" s="1">
        <v>0.44</v>
      </c>
      <c r="G1294">
        <v>3.4</v>
      </c>
      <c r="H1294" s="4">
        <v>15</v>
      </c>
      <c r="I1294" t="str">
        <f t="shared" si="80"/>
        <v>no</v>
      </c>
      <c r="J1294">
        <f t="shared" si="81"/>
        <v>5436.5999999999995</v>
      </c>
      <c r="K1294" t="str">
        <f t="shared" si="82"/>
        <v>&gt;#500</v>
      </c>
      <c r="L1294" t="str">
        <f t="shared" si="83"/>
        <v>41-50%</v>
      </c>
    </row>
    <row r="1295" spans="1:12">
      <c r="A1295" t="s">
        <v>11295</v>
      </c>
      <c r="B1295" t="s">
        <v>11296</v>
      </c>
      <c r="C1295" t="s">
        <v>8563</v>
      </c>
      <c r="D1295">
        <v>998</v>
      </c>
      <c r="E1295" s="2">
        <v>2999</v>
      </c>
      <c r="F1295" s="1">
        <v>0.67</v>
      </c>
      <c r="G1295">
        <v>4.5999999999999996</v>
      </c>
      <c r="H1295" s="4">
        <v>9</v>
      </c>
      <c r="I1295" t="str">
        <f t="shared" si="80"/>
        <v>yes</v>
      </c>
      <c r="J1295">
        <f t="shared" si="81"/>
        <v>13795.4</v>
      </c>
      <c r="K1295" t="str">
        <f t="shared" si="82"/>
        <v>&gt;#500</v>
      </c>
      <c r="L1295" t="str">
        <f t="shared" si="83"/>
        <v>61-70%</v>
      </c>
    </row>
    <row r="1296" spans="1:12">
      <c r="A1296" t="s">
        <v>11305</v>
      </c>
      <c r="B1296" t="s">
        <v>11306</v>
      </c>
      <c r="C1296" t="s">
        <v>8886</v>
      </c>
      <c r="D1296">
        <v>998.06</v>
      </c>
      <c r="E1296" s="2">
        <v>1282</v>
      </c>
      <c r="F1296" s="1">
        <v>0.22</v>
      </c>
      <c r="G1296">
        <v>4.2</v>
      </c>
      <c r="H1296" s="4">
        <v>7274</v>
      </c>
      <c r="I1296" t="str">
        <f t="shared" si="80"/>
        <v>no</v>
      </c>
      <c r="J1296">
        <f t="shared" si="81"/>
        <v>5384.4000000000005</v>
      </c>
      <c r="K1296" t="str">
        <f t="shared" si="82"/>
        <v>&gt;#500</v>
      </c>
      <c r="L1296" t="str">
        <f t="shared" si="83"/>
        <v>21-30%</v>
      </c>
    </row>
    <row r="1297" spans="1:12">
      <c r="A1297" t="s">
        <v>11315</v>
      </c>
      <c r="B1297" t="s">
        <v>11316</v>
      </c>
      <c r="C1297" t="s">
        <v>9295</v>
      </c>
      <c r="D1297" s="2">
        <v>1099</v>
      </c>
      <c r="E1297" s="2">
        <v>1990</v>
      </c>
      <c r="F1297" s="1">
        <v>0.45</v>
      </c>
      <c r="G1297">
        <v>3.9</v>
      </c>
      <c r="H1297" s="4">
        <v>5911</v>
      </c>
      <c r="I1297" t="str">
        <f t="shared" si="80"/>
        <v>no</v>
      </c>
      <c r="J1297">
        <f t="shared" si="81"/>
        <v>7761</v>
      </c>
      <c r="K1297" t="str">
        <f t="shared" si="82"/>
        <v>&gt;#500</v>
      </c>
      <c r="L1297" t="str">
        <f t="shared" si="83"/>
        <v>41-50%</v>
      </c>
    </row>
    <row r="1298" spans="1:12">
      <c r="A1298" t="s">
        <v>11325</v>
      </c>
      <c r="B1298" t="s">
        <v>11326</v>
      </c>
      <c r="C1298" t="s">
        <v>9386</v>
      </c>
      <c r="D1298" s="2">
        <v>5999</v>
      </c>
      <c r="E1298" s="2">
        <v>9999</v>
      </c>
      <c r="F1298" s="1">
        <v>0.4</v>
      </c>
      <c r="G1298">
        <v>4.2</v>
      </c>
      <c r="H1298" s="4">
        <v>170</v>
      </c>
      <c r="I1298" t="str">
        <f t="shared" si="80"/>
        <v>no</v>
      </c>
      <c r="J1298">
        <f t="shared" si="81"/>
        <v>41995.8</v>
      </c>
      <c r="K1298" t="str">
        <f t="shared" si="82"/>
        <v>&gt;#500</v>
      </c>
      <c r="L1298" t="str">
        <f t="shared" si="83"/>
        <v>31-40%</v>
      </c>
    </row>
    <row r="1299" spans="1:12">
      <c r="A1299" t="s">
        <v>11335</v>
      </c>
      <c r="B1299" t="s">
        <v>11336</v>
      </c>
      <c r="C1299" t="s">
        <v>9944</v>
      </c>
      <c r="D1299" s="2">
        <v>8886</v>
      </c>
      <c r="E1299" s="2">
        <v>11850</v>
      </c>
      <c r="F1299" s="1">
        <v>0.25</v>
      </c>
      <c r="G1299">
        <v>4.2</v>
      </c>
      <c r="H1299" s="4">
        <v>3065</v>
      </c>
      <c r="I1299" t="str">
        <f t="shared" si="80"/>
        <v>no</v>
      </c>
      <c r="J1299">
        <f t="shared" si="81"/>
        <v>49770</v>
      </c>
      <c r="K1299" t="str">
        <f t="shared" si="82"/>
        <v>&gt;#500</v>
      </c>
      <c r="L1299" t="str">
        <f t="shared" si="83"/>
        <v>21-30%</v>
      </c>
    </row>
    <row r="1300" spans="1:12">
      <c r="A1300" t="s">
        <v>11345</v>
      </c>
      <c r="B1300" t="s">
        <v>11346</v>
      </c>
      <c r="C1300" t="s">
        <v>8574</v>
      </c>
      <c r="D1300">
        <v>475</v>
      </c>
      <c r="E1300">
        <v>999</v>
      </c>
      <c r="F1300" s="1">
        <v>0.52</v>
      </c>
      <c r="G1300">
        <v>4.0999999999999996</v>
      </c>
      <c r="H1300" s="4">
        <v>1021</v>
      </c>
      <c r="I1300" t="str">
        <f t="shared" si="80"/>
        <v>yes</v>
      </c>
      <c r="J1300">
        <f t="shared" si="81"/>
        <v>4095.8999999999996</v>
      </c>
      <c r="K1300" t="str">
        <f t="shared" si="82"/>
        <v>#200-#500</v>
      </c>
      <c r="L1300" t="str">
        <f t="shared" si="83"/>
        <v>51-60%</v>
      </c>
    </row>
    <row r="1301" spans="1:12">
      <c r="A1301" t="s">
        <v>11355</v>
      </c>
      <c r="B1301" t="s">
        <v>11356</v>
      </c>
      <c r="C1301" t="s">
        <v>8875</v>
      </c>
      <c r="D1301" s="2">
        <v>4995</v>
      </c>
      <c r="E1301" s="2">
        <v>20049</v>
      </c>
      <c r="F1301" s="1">
        <v>0.75</v>
      </c>
      <c r="G1301">
        <v>4.8</v>
      </c>
      <c r="H1301" s="4">
        <v>3964</v>
      </c>
      <c r="I1301" t="str">
        <f t="shared" si="80"/>
        <v>yes</v>
      </c>
      <c r="J1301">
        <f t="shared" si="81"/>
        <v>96235.199999999997</v>
      </c>
      <c r="K1301" t="str">
        <f t="shared" si="82"/>
        <v>&gt;#500</v>
      </c>
      <c r="L1301" t="str">
        <f t="shared" si="83"/>
        <v>71-80%</v>
      </c>
    </row>
    <row r="1302" spans="1:12">
      <c r="A1302" t="s">
        <v>11365</v>
      </c>
      <c r="B1302" t="s">
        <v>11366</v>
      </c>
      <c r="C1302" t="s">
        <v>10094</v>
      </c>
      <c r="D1302" s="2">
        <v>13999</v>
      </c>
      <c r="E1302" s="2">
        <v>24850</v>
      </c>
      <c r="F1302" s="1">
        <v>0.44</v>
      </c>
      <c r="G1302">
        <v>4.4000000000000004</v>
      </c>
      <c r="H1302" s="4">
        <v>8948</v>
      </c>
      <c r="I1302" t="str">
        <f t="shared" si="80"/>
        <v>no</v>
      </c>
      <c r="J1302">
        <f t="shared" si="81"/>
        <v>109340.00000000001</v>
      </c>
      <c r="K1302" t="str">
        <f t="shared" si="82"/>
        <v>&gt;#500</v>
      </c>
      <c r="L1302" t="str">
        <f t="shared" si="83"/>
        <v>41-50%</v>
      </c>
    </row>
    <row r="1303" spans="1:12">
      <c r="A1303" t="s">
        <v>11375</v>
      </c>
      <c r="B1303" t="s">
        <v>11376</v>
      </c>
      <c r="C1303" t="s">
        <v>10094</v>
      </c>
      <c r="D1303" s="2">
        <v>8499</v>
      </c>
      <c r="E1303" s="2">
        <v>16490</v>
      </c>
      <c r="F1303" s="1">
        <v>0.48</v>
      </c>
      <c r="G1303">
        <v>4.3</v>
      </c>
      <c r="H1303" s="4">
        <v>97</v>
      </c>
      <c r="I1303" t="str">
        <f t="shared" si="80"/>
        <v>no</v>
      </c>
      <c r="J1303">
        <f t="shared" si="81"/>
        <v>70907</v>
      </c>
      <c r="K1303" t="str">
        <f t="shared" si="82"/>
        <v>&gt;#500</v>
      </c>
      <c r="L1303" t="str">
        <f t="shared" si="83"/>
        <v>41-50%</v>
      </c>
    </row>
    <row r="1304" spans="1:12">
      <c r="A1304" t="s">
        <v>11385</v>
      </c>
      <c r="B1304" t="s">
        <v>11386</v>
      </c>
      <c r="C1304" t="s">
        <v>8699</v>
      </c>
      <c r="D1304">
        <v>949</v>
      </c>
      <c r="E1304">
        <v>975</v>
      </c>
      <c r="F1304" s="1">
        <v>0.03</v>
      </c>
      <c r="G1304">
        <v>4.3</v>
      </c>
      <c r="H1304" s="4">
        <v>7223</v>
      </c>
      <c r="I1304" t="str">
        <f t="shared" si="80"/>
        <v>no</v>
      </c>
      <c r="J1304">
        <f t="shared" si="81"/>
        <v>4192.5</v>
      </c>
      <c r="K1304" t="str">
        <f t="shared" si="82"/>
        <v>&gt;#500</v>
      </c>
      <c r="L1304" t="str">
        <f t="shared" si="83"/>
        <v>0-10%</v>
      </c>
    </row>
    <row r="1305" spans="1:12">
      <c r="A1305" t="s">
        <v>11395</v>
      </c>
      <c r="B1305" t="s">
        <v>11396</v>
      </c>
      <c r="C1305" t="s">
        <v>8886</v>
      </c>
      <c r="D1305">
        <v>395</v>
      </c>
      <c r="E1305">
        <v>499</v>
      </c>
      <c r="F1305" s="1">
        <v>0.21</v>
      </c>
      <c r="G1305">
        <v>4</v>
      </c>
      <c r="H1305" s="4">
        <v>330</v>
      </c>
      <c r="I1305" t="str">
        <f t="shared" si="80"/>
        <v>no</v>
      </c>
      <c r="J1305">
        <f t="shared" si="81"/>
        <v>1996</v>
      </c>
      <c r="K1305" t="str">
        <f t="shared" si="82"/>
        <v>#200-#500</v>
      </c>
      <c r="L1305" t="str">
        <f t="shared" si="83"/>
        <v>21-30%</v>
      </c>
    </row>
    <row r="1306" spans="1:12">
      <c r="A1306" t="s">
        <v>11405</v>
      </c>
      <c r="B1306" t="s">
        <v>11406</v>
      </c>
      <c r="C1306" t="s">
        <v>11407</v>
      </c>
      <c r="D1306">
        <v>635</v>
      </c>
      <c r="E1306">
        <v>635</v>
      </c>
      <c r="F1306" s="1">
        <v>0</v>
      </c>
      <c r="G1306">
        <v>4.3</v>
      </c>
      <c r="H1306" s="4">
        <v>4570</v>
      </c>
      <c r="I1306" t="str">
        <f t="shared" si="80"/>
        <v>no</v>
      </c>
      <c r="J1306">
        <f t="shared" si="81"/>
        <v>2730.5</v>
      </c>
      <c r="K1306" t="str">
        <f t="shared" si="82"/>
        <v>&gt;#500</v>
      </c>
      <c r="L1306" t="str">
        <f t="shared" si="83"/>
        <v>0-10%</v>
      </c>
    </row>
    <row r="1307" spans="1:12">
      <c r="A1307" t="s">
        <v>11416</v>
      </c>
      <c r="B1307" t="s">
        <v>11417</v>
      </c>
      <c r="C1307" t="s">
        <v>8699</v>
      </c>
      <c r="D1307">
        <v>717</v>
      </c>
      <c r="E1307" s="2">
        <v>1390</v>
      </c>
      <c r="F1307" s="1">
        <v>0.48</v>
      </c>
      <c r="G1307">
        <v>4</v>
      </c>
      <c r="H1307" s="4">
        <v>4867</v>
      </c>
      <c r="I1307" t="str">
        <f t="shared" si="80"/>
        <v>no</v>
      </c>
      <c r="J1307">
        <f t="shared" si="81"/>
        <v>5560</v>
      </c>
      <c r="K1307" t="str">
        <f t="shared" si="82"/>
        <v>&gt;#500</v>
      </c>
      <c r="L1307" t="str">
        <f t="shared" si="83"/>
        <v>41-50%</v>
      </c>
    </row>
    <row r="1308" spans="1:12">
      <c r="A1308" t="s">
        <v>11426</v>
      </c>
      <c r="B1308" t="s">
        <v>11427</v>
      </c>
      <c r="C1308" t="s">
        <v>11428</v>
      </c>
      <c r="D1308" s="2">
        <v>27900</v>
      </c>
      <c r="E1308" s="2">
        <v>59900</v>
      </c>
      <c r="F1308" s="1">
        <v>0.53</v>
      </c>
      <c r="G1308">
        <v>4.4000000000000004</v>
      </c>
      <c r="H1308" s="4">
        <v>5298</v>
      </c>
      <c r="I1308" t="str">
        <f t="shared" si="80"/>
        <v>yes</v>
      </c>
      <c r="J1308">
        <f t="shared" si="81"/>
        <v>263560</v>
      </c>
      <c r="K1308" t="str">
        <f t="shared" si="82"/>
        <v>&gt;#500</v>
      </c>
      <c r="L1308" t="str">
        <f t="shared" si="83"/>
        <v>51-60%</v>
      </c>
    </row>
    <row r="1309" spans="1:12">
      <c r="A1309" t="s">
        <v>11437</v>
      </c>
      <c r="B1309" t="s">
        <v>11438</v>
      </c>
      <c r="C1309" t="s">
        <v>9644</v>
      </c>
      <c r="D1309">
        <v>649</v>
      </c>
      <c r="E1309">
        <v>670</v>
      </c>
      <c r="F1309" s="1">
        <v>0.03</v>
      </c>
      <c r="G1309">
        <v>4.0999999999999996</v>
      </c>
      <c r="H1309" s="4">
        <v>7786</v>
      </c>
      <c r="I1309" t="str">
        <f t="shared" si="80"/>
        <v>no</v>
      </c>
      <c r="J1309">
        <f t="shared" si="81"/>
        <v>2746.9999999999995</v>
      </c>
      <c r="K1309" t="str">
        <f t="shared" si="82"/>
        <v>&gt;#500</v>
      </c>
      <c r="L1309" t="str">
        <f t="shared" si="83"/>
        <v>0-10%</v>
      </c>
    </row>
    <row r="1310" spans="1:12">
      <c r="A1310" t="s">
        <v>11447</v>
      </c>
      <c r="B1310" t="s">
        <v>11448</v>
      </c>
      <c r="C1310" t="s">
        <v>9633</v>
      </c>
      <c r="D1310">
        <v>193</v>
      </c>
      <c r="E1310">
        <v>399</v>
      </c>
      <c r="F1310" s="1">
        <v>0.52</v>
      </c>
      <c r="G1310">
        <v>3.6</v>
      </c>
      <c r="H1310" s="4">
        <v>37</v>
      </c>
      <c r="I1310" t="str">
        <f t="shared" si="80"/>
        <v>yes</v>
      </c>
      <c r="J1310">
        <f t="shared" si="81"/>
        <v>1436.4</v>
      </c>
      <c r="K1310" t="str">
        <f t="shared" si="82"/>
        <v>&lt;#200</v>
      </c>
      <c r="L1310" t="str">
        <f t="shared" si="83"/>
        <v>51-60%</v>
      </c>
    </row>
    <row r="1311" spans="1:12">
      <c r="A1311" t="s">
        <v>11457</v>
      </c>
      <c r="B1311" t="s">
        <v>11458</v>
      </c>
      <c r="C1311" t="s">
        <v>8563</v>
      </c>
      <c r="D1311" s="2">
        <v>1299</v>
      </c>
      <c r="E1311" s="2">
        <v>2495</v>
      </c>
      <c r="F1311" s="1">
        <v>0.48</v>
      </c>
      <c r="G1311">
        <v>2</v>
      </c>
      <c r="H1311" s="4">
        <v>2</v>
      </c>
      <c r="I1311" t="str">
        <f t="shared" si="80"/>
        <v>no</v>
      </c>
      <c r="J1311">
        <f t="shared" si="81"/>
        <v>4990</v>
      </c>
      <c r="K1311" t="str">
        <f t="shared" si="82"/>
        <v>&gt;#500</v>
      </c>
      <c r="L1311" t="str">
        <f t="shared" si="83"/>
        <v>41-50%</v>
      </c>
    </row>
    <row r="1312" spans="1:12">
      <c r="A1312" t="s">
        <v>11467</v>
      </c>
      <c r="B1312" t="s">
        <v>11468</v>
      </c>
      <c r="C1312" t="s">
        <v>8710</v>
      </c>
      <c r="D1312" s="2">
        <v>2449</v>
      </c>
      <c r="E1312" s="2">
        <v>3390</v>
      </c>
      <c r="F1312" s="1">
        <v>0.28000000000000003</v>
      </c>
      <c r="G1312">
        <v>4</v>
      </c>
      <c r="H1312" s="4">
        <v>5206</v>
      </c>
      <c r="I1312" t="str">
        <f t="shared" si="80"/>
        <v>no</v>
      </c>
      <c r="J1312">
        <f t="shared" si="81"/>
        <v>13560</v>
      </c>
      <c r="K1312" t="str">
        <f t="shared" si="82"/>
        <v>&gt;#500</v>
      </c>
      <c r="L1312" t="str">
        <f t="shared" si="83"/>
        <v>21-30%</v>
      </c>
    </row>
    <row r="1313" spans="1:12">
      <c r="A1313" t="s">
        <v>11477</v>
      </c>
      <c r="B1313" t="s">
        <v>11478</v>
      </c>
      <c r="C1313" t="s">
        <v>8721</v>
      </c>
      <c r="D1313" s="2">
        <v>1049</v>
      </c>
      <c r="E1313" s="2">
        <v>2499</v>
      </c>
      <c r="F1313" s="1">
        <v>0.57999999999999996</v>
      </c>
      <c r="G1313">
        <v>3.7</v>
      </c>
      <c r="H1313" s="4">
        <v>638</v>
      </c>
      <c r="I1313" t="str">
        <f t="shared" si="80"/>
        <v>yes</v>
      </c>
      <c r="J1313">
        <f t="shared" si="81"/>
        <v>9246.3000000000011</v>
      </c>
      <c r="K1313" t="str">
        <f t="shared" si="82"/>
        <v>&gt;#500</v>
      </c>
      <c r="L1313" t="str">
        <f t="shared" si="83"/>
        <v>51-60%</v>
      </c>
    </row>
    <row r="1314" spans="1:12">
      <c r="A1314" t="s">
        <v>11486</v>
      </c>
      <c r="B1314" t="s">
        <v>11487</v>
      </c>
      <c r="C1314" t="s">
        <v>10993</v>
      </c>
      <c r="D1314" s="2">
        <v>2399</v>
      </c>
      <c r="E1314" s="2">
        <v>4200</v>
      </c>
      <c r="F1314" s="1">
        <v>0.43</v>
      </c>
      <c r="G1314">
        <v>3.8</v>
      </c>
      <c r="H1314" s="4">
        <v>397</v>
      </c>
      <c r="I1314" t="str">
        <f t="shared" si="80"/>
        <v>no</v>
      </c>
      <c r="J1314">
        <f t="shared" si="81"/>
        <v>15960</v>
      </c>
      <c r="K1314" t="str">
        <f t="shared" si="82"/>
        <v>&gt;#500</v>
      </c>
      <c r="L1314" t="str">
        <f t="shared" si="83"/>
        <v>41-50%</v>
      </c>
    </row>
    <row r="1315" spans="1:12">
      <c r="A1315" t="s">
        <v>11496</v>
      </c>
      <c r="B1315" t="s">
        <v>11497</v>
      </c>
      <c r="C1315" t="s">
        <v>8969</v>
      </c>
      <c r="D1315" s="2">
        <v>2286</v>
      </c>
      <c r="E1315" s="2">
        <v>4495</v>
      </c>
      <c r="F1315" s="1">
        <v>0.49</v>
      </c>
      <c r="G1315">
        <v>3.9</v>
      </c>
      <c r="H1315" s="4">
        <v>326</v>
      </c>
      <c r="I1315" t="str">
        <f t="shared" si="80"/>
        <v>no</v>
      </c>
      <c r="J1315">
        <f t="shared" si="81"/>
        <v>17530.5</v>
      </c>
      <c r="K1315" t="str">
        <f t="shared" si="82"/>
        <v>&gt;#500</v>
      </c>
      <c r="L1315" t="str">
        <f t="shared" si="83"/>
        <v>41-50%</v>
      </c>
    </row>
    <row r="1316" spans="1:12">
      <c r="A1316" t="s">
        <v>11506</v>
      </c>
      <c r="B1316" t="s">
        <v>11507</v>
      </c>
      <c r="C1316" t="s">
        <v>10571</v>
      </c>
      <c r="D1316">
        <v>499</v>
      </c>
      <c r="E1316" s="2">
        <v>2199</v>
      </c>
      <c r="F1316" s="1">
        <v>0.77</v>
      </c>
      <c r="G1316">
        <v>3.1</v>
      </c>
      <c r="H1316" s="4">
        <v>3527</v>
      </c>
      <c r="I1316" t="str">
        <f t="shared" si="80"/>
        <v>yes</v>
      </c>
      <c r="J1316">
        <f t="shared" si="81"/>
        <v>6816.9000000000005</v>
      </c>
      <c r="K1316" t="str">
        <f t="shared" si="82"/>
        <v>#200-#500</v>
      </c>
      <c r="L1316" t="str">
        <f t="shared" si="83"/>
        <v>71-80%</v>
      </c>
    </row>
    <row r="1317" spans="1:12">
      <c r="A1317" t="s">
        <v>11516</v>
      </c>
      <c r="B1317" t="s">
        <v>11517</v>
      </c>
      <c r="C1317" t="s">
        <v>9284</v>
      </c>
      <c r="D1317">
        <v>429</v>
      </c>
      <c r="E1317">
        <v>999</v>
      </c>
      <c r="F1317" s="1">
        <v>0.56999999999999995</v>
      </c>
      <c r="G1317">
        <v>3</v>
      </c>
      <c r="H1317" s="4">
        <v>617</v>
      </c>
      <c r="I1317" t="str">
        <f t="shared" si="80"/>
        <v>yes</v>
      </c>
      <c r="J1317">
        <f t="shared" si="81"/>
        <v>2997</v>
      </c>
      <c r="K1317" t="str">
        <f t="shared" si="82"/>
        <v>#200-#500</v>
      </c>
      <c r="L1317" t="str">
        <f t="shared" si="83"/>
        <v>51-60%</v>
      </c>
    </row>
    <row r="1318" spans="1:12">
      <c r="A1318" t="s">
        <v>11526</v>
      </c>
      <c r="B1318" t="s">
        <v>11527</v>
      </c>
      <c r="C1318" t="s">
        <v>9061</v>
      </c>
      <c r="D1318">
        <v>299</v>
      </c>
      <c r="E1318">
        <v>595</v>
      </c>
      <c r="F1318" s="1">
        <v>0.5</v>
      </c>
      <c r="G1318">
        <v>4</v>
      </c>
      <c r="H1318" s="4">
        <v>314</v>
      </c>
      <c r="I1318" t="str">
        <f t="shared" si="80"/>
        <v>yes</v>
      </c>
      <c r="J1318">
        <f t="shared" si="81"/>
        <v>2380</v>
      </c>
      <c r="K1318" t="str">
        <f t="shared" si="82"/>
        <v>#200-#500</v>
      </c>
      <c r="L1318" t="str">
        <f t="shared" si="83"/>
        <v>41-50%</v>
      </c>
    </row>
    <row r="1319" spans="1:12">
      <c r="A1319" t="s">
        <v>11536</v>
      </c>
      <c r="B1319" t="s">
        <v>11537</v>
      </c>
      <c r="C1319" t="s">
        <v>10094</v>
      </c>
      <c r="D1319" s="2">
        <v>5395</v>
      </c>
      <c r="E1319" s="2">
        <v>19990</v>
      </c>
      <c r="F1319" s="1">
        <v>0.73</v>
      </c>
      <c r="G1319">
        <v>4.4000000000000004</v>
      </c>
      <c r="H1319" s="4">
        <v>535</v>
      </c>
      <c r="I1319" t="str">
        <f t="shared" si="80"/>
        <v>yes</v>
      </c>
      <c r="J1319">
        <f t="shared" si="81"/>
        <v>87956</v>
      </c>
      <c r="K1319" t="str">
        <f t="shared" si="82"/>
        <v>&gt;#500</v>
      </c>
      <c r="L1319" t="str">
        <f t="shared" si="83"/>
        <v>71-80%</v>
      </c>
    </row>
    <row r="1320" spans="1:12">
      <c r="A1320" t="s">
        <v>11546</v>
      </c>
      <c r="B1320" t="s">
        <v>11547</v>
      </c>
      <c r="C1320" t="s">
        <v>8699</v>
      </c>
      <c r="D1320">
        <v>559</v>
      </c>
      <c r="E1320" s="2">
        <v>1010</v>
      </c>
      <c r="F1320" s="1">
        <v>0.45</v>
      </c>
      <c r="G1320">
        <v>4.0999999999999996</v>
      </c>
      <c r="H1320" s="4">
        <v>17325</v>
      </c>
      <c r="I1320" t="str">
        <f t="shared" si="80"/>
        <v>no</v>
      </c>
      <c r="J1320">
        <f t="shared" si="81"/>
        <v>4141</v>
      </c>
      <c r="K1320" t="str">
        <f t="shared" si="82"/>
        <v>&gt;#500</v>
      </c>
      <c r="L1320" t="str">
        <f t="shared" si="83"/>
        <v>41-50%</v>
      </c>
    </row>
    <row r="1321" spans="1:12">
      <c r="A1321" t="s">
        <v>11556</v>
      </c>
      <c r="B1321" t="s">
        <v>11557</v>
      </c>
      <c r="C1321" t="s">
        <v>8699</v>
      </c>
      <c r="D1321">
        <v>660</v>
      </c>
      <c r="E1321" s="2">
        <v>1100</v>
      </c>
      <c r="F1321" s="1">
        <v>0.4</v>
      </c>
      <c r="G1321">
        <v>3.6</v>
      </c>
      <c r="H1321" s="4">
        <v>91</v>
      </c>
      <c r="I1321" t="str">
        <f t="shared" si="80"/>
        <v>no</v>
      </c>
      <c r="J1321">
        <f t="shared" si="81"/>
        <v>3960</v>
      </c>
      <c r="K1321" t="str">
        <f t="shared" si="82"/>
        <v>&gt;#500</v>
      </c>
      <c r="L1321" t="str">
        <f t="shared" si="83"/>
        <v>31-40%</v>
      </c>
    </row>
    <row r="1322" spans="1:12">
      <c r="A1322" t="s">
        <v>11566</v>
      </c>
      <c r="B1322" t="s">
        <v>11567</v>
      </c>
      <c r="C1322" t="s">
        <v>9030</v>
      </c>
      <c r="D1322">
        <v>419</v>
      </c>
      <c r="E1322">
        <v>999</v>
      </c>
      <c r="F1322" s="1">
        <v>0.57999999999999996</v>
      </c>
      <c r="G1322">
        <v>4.4000000000000004</v>
      </c>
      <c r="H1322" s="4">
        <v>227</v>
      </c>
      <c r="I1322" t="str">
        <f t="shared" si="80"/>
        <v>yes</v>
      </c>
      <c r="J1322">
        <f t="shared" si="81"/>
        <v>4395.6000000000004</v>
      </c>
      <c r="K1322" t="str">
        <f t="shared" si="82"/>
        <v>#200-#500</v>
      </c>
      <c r="L1322" t="str">
        <f t="shared" si="83"/>
        <v>51-60%</v>
      </c>
    </row>
    <row r="1323" spans="1:12">
      <c r="A1323" t="s">
        <v>11576</v>
      </c>
      <c r="B1323" t="s">
        <v>11577</v>
      </c>
      <c r="C1323" t="s">
        <v>8773</v>
      </c>
      <c r="D1323" s="2">
        <v>7349</v>
      </c>
      <c r="E1323" s="2">
        <v>10900</v>
      </c>
      <c r="F1323" s="1">
        <v>0.33</v>
      </c>
      <c r="G1323">
        <v>4.2</v>
      </c>
      <c r="H1323" s="4">
        <v>11957</v>
      </c>
      <c r="I1323" t="str">
        <f t="shared" si="80"/>
        <v>no</v>
      </c>
      <c r="J1323">
        <f t="shared" si="81"/>
        <v>45780</v>
      </c>
      <c r="K1323" t="str">
        <f t="shared" si="82"/>
        <v>&gt;#500</v>
      </c>
      <c r="L1323" t="str">
        <f t="shared" si="83"/>
        <v>31-40%</v>
      </c>
    </row>
    <row r="1324" spans="1:12">
      <c r="A1324" t="s">
        <v>11586</v>
      </c>
      <c r="B1324" t="s">
        <v>11587</v>
      </c>
      <c r="C1324" t="s">
        <v>9295</v>
      </c>
      <c r="D1324" s="2">
        <v>2899</v>
      </c>
      <c r="E1324" s="2">
        <v>4005</v>
      </c>
      <c r="F1324" s="1">
        <v>0.28000000000000003</v>
      </c>
      <c r="G1324">
        <v>4.3</v>
      </c>
      <c r="H1324" s="4">
        <v>7140</v>
      </c>
      <c r="I1324" t="str">
        <f t="shared" si="80"/>
        <v>no</v>
      </c>
      <c r="J1324">
        <f t="shared" si="81"/>
        <v>17221.5</v>
      </c>
      <c r="K1324" t="str">
        <f t="shared" si="82"/>
        <v>&gt;#500</v>
      </c>
      <c r="L1324" t="str">
        <f t="shared" si="83"/>
        <v>21-30%</v>
      </c>
    </row>
    <row r="1325" spans="1:12">
      <c r="A1325" t="s">
        <v>11596</v>
      </c>
      <c r="B1325" t="s">
        <v>11597</v>
      </c>
      <c r="C1325" t="s">
        <v>8969</v>
      </c>
      <c r="D1325" s="2">
        <v>1799</v>
      </c>
      <c r="E1325" s="2">
        <v>3295</v>
      </c>
      <c r="F1325" s="1">
        <v>0.45</v>
      </c>
      <c r="G1325">
        <v>3.8</v>
      </c>
      <c r="H1325" s="4">
        <v>687</v>
      </c>
      <c r="I1325" t="str">
        <f t="shared" si="80"/>
        <v>no</v>
      </c>
      <c r="J1325">
        <f t="shared" si="81"/>
        <v>12521</v>
      </c>
      <c r="K1325" t="str">
        <f t="shared" si="82"/>
        <v>&gt;#500</v>
      </c>
      <c r="L1325" t="str">
        <f t="shared" si="83"/>
        <v>41-50%</v>
      </c>
    </row>
    <row r="1326" spans="1:12">
      <c r="A1326" t="s">
        <v>11606</v>
      </c>
      <c r="B1326" t="s">
        <v>11607</v>
      </c>
      <c r="C1326" t="s">
        <v>9061</v>
      </c>
      <c r="D1326" s="2">
        <v>1474</v>
      </c>
      <c r="E1326" s="2">
        <v>4650</v>
      </c>
      <c r="F1326" s="1">
        <v>0.68</v>
      </c>
      <c r="G1326">
        <v>4.0999999999999996</v>
      </c>
      <c r="H1326" s="4">
        <v>1045</v>
      </c>
      <c r="I1326" t="str">
        <f t="shared" si="80"/>
        <v>yes</v>
      </c>
      <c r="J1326">
        <f t="shared" si="81"/>
        <v>19065</v>
      </c>
      <c r="K1326" t="str">
        <f t="shared" si="82"/>
        <v>&gt;#500</v>
      </c>
      <c r="L1326" t="str">
        <f t="shared" si="83"/>
        <v>61-70%</v>
      </c>
    </row>
    <row r="1327" spans="1:12">
      <c r="A1327" t="s">
        <v>11616</v>
      </c>
      <c r="B1327" t="s">
        <v>11617</v>
      </c>
      <c r="C1327" t="s">
        <v>10094</v>
      </c>
      <c r="D1327" s="2">
        <v>15999</v>
      </c>
      <c r="E1327" s="2">
        <v>24500</v>
      </c>
      <c r="F1327" s="1">
        <v>0.35</v>
      </c>
      <c r="G1327">
        <v>4</v>
      </c>
      <c r="H1327" s="4">
        <v>11206</v>
      </c>
      <c r="I1327" t="str">
        <f t="shared" si="80"/>
        <v>no</v>
      </c>
      <c r="J1327">
        <f t="shared" si="81"/>
        <v>98000</v>
      </c>
      <c r="K1327" t="str">
        <f t="shared" si="82"/>
        <v>&gt;#500</v>
      </c>
      <c r="L1327" t="str">
        <f t="shared" si="83"/>
        <v>31-40%</v>
      </c>
    </row>
    <row r="1328" spans="1:12">
      <c r="A1328" t="s">
        <v>11626</v>
      </c>
      <c r="B1328" t="s">
        <v>11627</v>
      </c>
      <c r="C1328" t="s">
        <v>8721</v>
      </c>
      <c r="D1328" s="2">
        <v>3645</v>
      </c>
      <c r="E1328" s="2">
        <v>6070</v>
      </c>
      <c r="F1328" s="1">
        <v>0.4</v>
      </c>
      <c r="G1328">
        <v>4.2</v>
      </c>
      <c r="H1328" s="4">
        <v>561</v>
      </c>
      <c r="I1328" t="str">
        <f t="shared" si="80"/>
        <v>no</v>
      </c>
      <c r="J1328">
        <f t="shared" si="81"/>
        <v>25494</v>
      </c>
      <c r="K1328" t="str">
        <f t="shared" si="82"/>
        <v>&gt;#500</v>
      </c>
      <c r="L1328" t="str">
        <f t="shared" si="83"/>
        <v>31-40%</v>
      </c>
    </row>
    <row r="1329" spans="1:12">
      <c r="A1329" t="s">
        <v>11636</v>
      </c>
      <c r="B1329" t="s">
        <v>11637</v>
      </c>
      <c r="C1329" t="s">
        <v>8688</v>
      </c>
      <c r="D1329">
        <v>375</v>
      </c>
      <c r="E1329">
        <v>999</v>
      </c>
      <c r="F1329" s="1">
        <v>0.62</v>
      </c>
      <c r="G1329">
        <v>3.6</v>
      </c>
      <c r="H1329" s="4">
        <v>1988</v>
      </c>
      <c r="I1329" t="str">
        <f t="shared" si="80"/>
        <v>yes</v>
      </c>
      <c r="J1329">
        <f t="shared" si="81"/>
        <v>3596.4</v>
      </c>
      <c r="K1329" t="str">
        <f t="shared" si="82"/>
        <v>#200-#500</v>
      </c>
      <c r="L1329" t="str">
        <f t="shared" si="83"/>
        <v>61-70%</v>
      </c>
    </row>
    <row r="1330" spans="1:12">
      <c r="A1330" t="s">
        <v>11646</v>
      </c>
      <c r="B1330" t="s">
        <v>11647</v>
      </c>
      <c r="C1330" t="s">
        <v>9695</v>
      </c>
      <c r="D1330" s="2">
        <v>2976</v>
      </c>
      <c r="E1330" s="2">
        <v>3945</v>
      </c>
      <c r="F1330" s="1">
        <v>0.25</v>
      </c>
      <c r="G1330">
        <v>4.2</v>
      </c>
      <c r="H1330" s="4">
        <v>3740</v>
      </c>
      <c r="I1330" t="str">
        <f t="shared" si="80"/>
        <v>no</v>
      </c>
      <c r="J1330">
        <f t="shared" si="81"/>
        <v>16569</v>
      </c>
      <c r="K1330" t="str">
        <f t="shared" si="82"/>
        <v>&gt;#500</v>
      </c>
      <c r="L1330" t="str">
        <f t="shared" si="83"/>
        <v>21-30%</v>
      </c>
    </row>
    <row r="1331" spans="1:12">
      <c r="A1331" t="s">
        <v>11656</v>
      </c>
      <c r="B1331" t="s">
        <v>11657</v>
      </c>
      <c r="C1331" t="s">
        <v>11064</v>
      </c>
      <c r="D1331" s="2">
        <v>1099</v>
      </c>
      <c r="E1331" s="2">
        <v>1499</v>
      </c>
      <c r="F1331" s="1">
        <v>0.27</v>
      </c>
      <c r="G1331">
        <v>4.0999999999999996</v>
      </c>
      <c r="H1331" s="4">
        <v>4401</v>
      </c>
      <c r="I1331" t="str">
        <f t="shared" si="80"/>
        <v>no</v>
      </c>
      <c r="J1331">
        <f t="shared" si="81"/>
        <v>6145.9</v>
      </c>
      <c r="K1331" t="str">
        <f t="shared" si="82"/>
        <v>&gt;#500</v>
      </c>
      <c r="L1331" t="str">
        <f t="shared" si="83"/>
        <v>21-30%</v>
      </c>
    </row>
    <row r="1332" spans="1:12">
      <c r="A1332" t="s">
        <v>11666</v>
      </c>
      <c r="B1332" t="s">
        <v>11667</v>
      </c>
      <c r="C1332" t="s">
        <v>8897</v>
      </c>
      <c r="D1332" s="2">
        <v>2575</v>
      </c>
      <c r="E1332" s="2">
        <v>6700</v>
      </c>
      <c r="F1332" s="1">
        <v>0.62</v>
      </c>
      <c r="G1332">
        <v>4.2</v>
      </c>
      <c r="H1332" s="4">
        <v>611</v>
      </c>
      <c r="I1332" t="str">
        <f t="shared" si="80"/>
        <v>yes</v>
      </c>
      <c r="J1332">
        <f t="shared" si="81"/>
        <v>28140</v>
      </c>
      <c r="K1332" t="str">
        <f t="shared" si="82"/>
        <v>&gt;#500</v>
      </c>
      <c r="L1332" t="str">
        <f t="shared" si="83"/>
        <v>61-70%</v>
      </c>
    </row>
    <row r="1333" spans="1:12">
      <c r="A1333" t="s">
        <v>11676</v>
      </c>
      <c r="B1333" t="s">
        <v>11677</v>
      </c>
      <c r="C1333" t="s">
        <v>8710</v>
      </c>
      <c r="D1333" s="2">
        <v>1649</v>
      </c>
      <c r="E1333" s="2">
        <v>2800</v>
      </c>
      <c r="F1333" s="1">
        <v>0.41</v>
      </c>
      <c r="G1333">
        <v>3.9</v>
      </c>
      <c r="H1333" s="4">
        <v>2162</v>
      </c>
      <c r="I1333" t="str">
        <f t="shared" si="80"/>
        <v>no</v>
      </c>
      <c r="J1333">
        <f t="shared" si="81"/>
        <v>10920</v>
      </c>
      <c r="K1333" t="str">
        <f t="shared" si="82"/>
        <v>&gt;#500</v>
      </c>
      <c r="L1333" t="str">
        <f t="shared" si="83"/>
        <v>41-50%</v>
      </c>
    </row>
    <row r="1334" spans="1:12">
      <c r="A1334" t="s">
        <v>11686</v>
      </c>
      <c r="B1334" t="s">
        <v>11687</v>
      </c>
      <c r="C1334" t="s">
        <v>8688</v>
      </c>
      <c r="D1334">
        <v>799</v>
      </c>
      <c r="E1334" s="2">
        <v>1699</v>
      </c>
      <c r="F1334" s="1">
        <v>0.53</v>
      </c>
      <c r="G1334">
        <v>4</v>
      </c>
      <c r="H1334" s="4">
        <v>97</v>
      </c>
      <c r="I1334" t="str">
        <f t="shared" si="80"/>
        <v>yes</v>
      </c>
      <c r="J1334">
        <f t="shared" si="81"/>
        <v>6796</v>
      </c>
      <c r="K1334" t="str">
        <f t="shared" si="82"/>
        <v>&gt;#500</v>
      </c>
      <c r="L1334" t="str">
        <f t="shared" si="83"/>
        <v>51-60%</v>
      </c>
    </row>
    <row r="1335" spans="1:12">
      <c r="A1335" t="s">
        <v>11696</v>
      </c>
      <c r="B1335" t="s">
        <v>11697</v>
      </c>
      <c r="C1335" t="s">
        <v>8688</v>
      </c>
      <c r="D1335">
        <v>765</v>
      </c>
      <c r="E1335">
        <v>970</v>
      </c>
      <c r="F1335" s="1">
        <v>0.21</v>
      </c>
      <c r="G1335">
        <v>4.2</v>
      </c>
      <c r="H1335" s="4">
        <v>6055</v>
      </c>
      <c r="I1335" t="str">
        <f t="shared" si="80"/>
        <v>no</v>
      </c>
      <c r="J1335">
        <f t="shared" si="81"/>
        <v>4074</v>
      </c>
      <c r="K1335" t="str">
        <f t="shared" si="82"/>
        <v>&gt;#500</v>
      </c>
      <c r="L1335" t="str">
        <f t="shared" si="83"/>
        <v>21-30%</v>
      </c>
    </row>
    <row r="1336" spans="1:12">
      <c r="A1336" t="s">
        <v>11706</v>
      </c>
      <c r="B1336" t="s">
        <v>11707</v>
      </c>
      <c r="C1336" t="s">
        <v>8574</v>
      </c>
      <c r="D1336">
        <v>999</v>
      </c>
      <c r="E1336" s="2">
        <v>1500</v>
      </c>
      <c r="F1336" s="1">
        <v>0.33</v>
      </c>
      <c r="G1336">
        <v>4.2</v>
      </c>
      <c r="H1336" s="4">
        <v>386</v>
      </c>
      <c r="I1336" t="str">
        <f t="shared" si="80"/>
        <v>no</v>
      </c>
      <c r="J1336">
        <f t="shared" si="81"/>
        <v>6300</v>
      </c>
      <c r="K1336" t="str">
        <f t="shared" si="82"/>
        <v>&gt;#500</v>
      </c>
      <c r="L1336" t="str">
        <f t="shared" si="83"/>
        <v>31-40%</v>
      </c>
    </row>
    <row r="1337" spans="1:12">
      <c r="A1337" t="s">
        <v>11716</v>
      </c>
      <c r="B1337" t="s">
        <v>11717</v>
      </c>
      <c r="C1337" t="s">
        <v>11718</v>
      </c>
      <c r="D1337">
        <v>587</v>
      </c>
      <c r="E1337" s="2">
        <v>1295</v>
      </c>
      <c r="F1337" s="1">
        <v>0.55000000000000004</v>
      </c>
      <c r="G1337">
        <v>4.0999999999999996</v>
      </c>
      <c r="H1337" s="4">
        <v>557</v>
      </c>
      <c r="I1337" t="str">
        <f t="shared" si="80"/>
        <v>yes</v>
      </c>
      <c r="J1337">
        <f t="shared" si="81"/>
        <v>5309.4999999999991</v>
      </c>
      <c r="K1337" t="str">
        <f t="shared" si="82"/>
        <v>&gt;#500</v>
      </c>
      <c r="L1337" t="str">
        <f t="shared" si="83"/>
        <v>51-60%</v>
      </c>
    </row>
    <row r="1338" spans="1:12">
      <c r="A1338" t="s">
        <v>11727</v>
      </c>
      <c r="B1338" t="s">
        <v>11728</v>
      </c>
      <c r="C1338" t="s">
        <v>11729</v>
      </c>
      <c r="D1338" s="2">
        <v>12609</v>
      </c>
      <c r="E1338" s="2">
        <v>23999</v>
      </c>
      <c r="F1338" s="1">
        <v>0.47</v>
      </c>
      <c r="G1338">
        <v>4.4000000000000004</v>
      </c>
      <c r="H1338" s="4">
        <v>2288</v>
      </c>
      <c r="I1338" t="str">
        <f t="shared" si="80"/>
        <v>no</v>
      </c>
      <c r="J1338">
        <f t="shared" si="81"/>
        <v>105595.6</v>
      </c>
      <c r="K1338" t="str">
        <f t="shared" si="82"/>
        <v>&gt;#500</v>
      </c>
      <c r="L1338" t="str">
        <f t="shared" si="83"/>
        <v>41-50%</v>
      </c>
    </row>
    <row r="1339" spans="1:12">
      <c r="A1339" t="s">
        <v>11738</v>
      </c>
      <c r="B1339" t="s">
        <v>11739</v>
      </c>
      <c r="C1339" t="s">
        <v>8699</v>
      </c>
      <c r="D1339">
        <v>699</v>
      </c>
      <c r="E1339">
        <v>850</v>
      </c>
      <c r="F1339" s="1">
        <v>0.18</v>
      </c>
      <c r="G1339">
        <v>4.0999999999999996</v>
      </c>
      <c r="H1339" s="4">
        <v>1106</v>
      </c>
      <c r="I1339" t="str">
        <f t="shared" si="80"/>
        <v>no</v>
      </c>
      <c r="J1339">
        <f t="shared" si="81"/>
        <v>3484.9999999999995</v>
      </c>
      <c r="K1339" t="str">
        <f t="shared" si="82"/>
        <v>&gt;#500</v>
      </c>
      <c r="L1339" t="str">
        <f t="shared" si="83"/>
        <v>11-20%</v>
      </c>
    </row>
    <row r="1340" spans="1:12">
      <c r="A1340" t="s">
        <v>11746</v>
      </c>
      <c r="B1340" t="s">
        <v>11747</v>
      </c>
      <c r="C1340" t="s">
        <v>9326</v>
      </c>
      <c r="D1340" s="2">
        <v>3799</v>
      </c>
      <c r="E1340" s="2">
        <v>6000</v>
      </c>
      <c r="F1340" s="1">
        <v>0.37</v>
      </c>
      <c r="G1340">
        <v>4.2</v>
      </c>
      <c r="H1340" s="4">
        <v>11935</v>
      </c>
      <c r="I1340" t="str">
        <f t="shared" si="80"/>
        <v>no</v>
      </c>
      <c r="J1340">
        <f t="shared" si="81"/>
        <v>25200</v>
      </c>
      <c r="K1340" t="str">
        <f t="shared" si="82"/>
        <v>&gt;#500</v>
      </c>
      <c r="L1340" t="str">
        <f t="shared" si="83"/>
        <v>31-40%</v>
      </c>
    </row>
    <row r="1341" spans="1:12">
      <c r="A1341" t="s">
        <v>11756</v>
      </c>
      <c r="B1341" t="s">
        <v>11757</v>
      </c>
      <c r="C1341" t="s">
        <v>8844</v>
      </c>
      <c r="D1341">
        <v>640</v>
      </c>
      <c r="E1341" s="2">
        <v>1020</v>
      </c>
      <c r="F1341" s="1">
        <v>0.37</v>
      </c>
      <c r="G1341">
        <v>4.0999999999999996</v>
      </c>
      <c r="H1341" s="4">
        <v>5059</v>
      </c>
      <c r="I1341" t="str">
        <f t="shared" si="80"/>
        <v>no</v>
      </c>
      <c r="J1341">
        <f t="shared" si="81"/>
        <v>4182</v>
      </c>
      <c r="K1341" t="str">
        <f t="shared" si="82"/>
        <v>&gt;#500</v>
      </c>
      <c r="L1341" t="str">
        <f t="shared" si="83"/>
        <v>31-40%</v>
      </c>
    </row>
    <row r="1342" spans="1:12">
      <c r="A1342" t="s">
        <v>11766</v>
      </c>
      <c r="B1342" t="s">
        <v>11767</v>
      </c>
      <c r="C1342" t="s">
        <v>8563</v>
      </c>
      <c r="D1342">
        <v>979</v>
      </c>
      <c r="E1342" s="2">
        <v>1999</v>
      </c>
      <c r="F1342" s="1">
        <v>0.51</v>
      </c>
      <c r="G1342">
        <v>3.9</v>
      </c>
      <c r="H1342" s="4">
        <v>157</v>
      </c>
      <c r="I1342" t="str">
        <f t="shared" si="80"/>
        <v>yes</v>
      </c>
      <c r="J1342">
        <f t="shared" si="81"/>
        <v>7796.0999999999995</v>
      </c>
      <c r="K1342" t="str">
        <f t="shared" si="82"/>
        <v>&gt;#500</v>
      </c>
      <c r="L1342" t="str">
        <f t="shared" si="83"/>
        <v>51-60%</v>
      </c>
    </row>
    <row r="1343" spans="1:12">
      <c r="A1343" t="s">
        <v>11776</v>
      </c>
      <c r="B1343" t="s">
        <v>11777</v>
      </c>
      <c r="C1343" t="s">
        <v>8721</v>
      </c>
      <c r="D1343" s="2">
        <v>5365</v>
      </c>
      <c r="E1343" s="2">
        <v>7445</v>
      </c>
      <c r="F1343" s="1">
        <v>0.28000000000000003</v>
      </c>
      <c r="G1343">
        <v>3.9</v>
      </c>
      <c r="H1343" s="4">
        <v>3584</v>
      </c>
      <c r="I1343" t="str">
        <f t="shared" si="80"/>
        <v>no</v>
      </c>
      <c r="J1343">
        <f t="shared" si="81"/>
        <v>29035.5</v>
      </c>
      <c r="K1343" t="str">
        <f t="shared" si="82"/>
        <v>&gt;#500</v>
      </c>
      <c r="L1343" t="str">
        <f t="shared" si="83"/>
        <v>21-30%</v>
      </c>
    </row>
    <row r="1344" spans="1:12">
      <c r="A1344" t="s">
        <v>11786</v>
      </c>
      <c r="B1344" t="s">
        <v>11787</v>
      </c>
      <c r="C1344" t="s">
        <v>8897</v>
      </c>
      <c r="D1344" s="2">
        <v>3199</v>
      </c>
      <c r="E1344" s="2">
        <v>3500</v>
      </c>
      <c r="F1344" s="1">
        <v>0.09</v>
      </c>
      <c r="G1344">
        <v>4.2</v>
      </c>
      <c r="H1344" s="4">
        <v>1899</v>
      </c>
      <c r="I1344" t="str">
        <f t="shared" si="80"/>
        <v>no</v>
      </c>
      <c r="J1344">
        <f t="shared" si="81"/>
        <v>14700</v>
      </c>
      <c r="K1344" t="str">
        <f t="shared" si="82"/>
        <v>&gt;#500</v>
      </c>
      <c r="L1344" t="str">
        <f t="shared" si="83"/>
        <v>0-10%</v>
      </c>
    </row>
    <row r="1345" spans="1:12">
      <c r="A1345" t="s">
        <v>11796</v>
      </c>
      <c r="B1345" t="s">
        <v>11797</v>
      </c>
      <c r="C1345" t="s">
        <v>10358</v>
      </c>
      <c r="D1345">
        <v>979</v>
      </c>
      <c r="E1345" s="2">
        <v>1395</v>
      </c>
      <c r="F1345" s="1">
        <v>0.3</v>
      </c>
      <c r="G1345">
        <v>4.2</v>
      </c>
      <c r="H1345" s="4">
        <v>15252</v>
      </c>
      <c r="I1345" t="str">
        <f t="shared" si="80"/>
        <v>no</v>
      </c>
      <c r="J1345">
        <f t="shared" si="81"/>
        <v>5859</v>
      </c>
      <c r="K1345" t="str">
        <f t="shared" si="82"/>
        <v>&gt;#500</v>
      </c>
      <c r="L1345" t="str">
        <f t="shared" si="83"/>
        <v>21-30%</v>
      </c>
    </row>
    <row r="1346" spans="1:12">
      <c r="A1346" t="s">
        <v>11806</v>
      </c>
      <c r="B1346" t="s">
        <v>11807</v>
      </c>
      <c r="C1346" t="s">
        <v>8552</v>
      </c>
      <c r="D1346">
        <v>929</v>
      </c>
      <c r="E1346" s="2">
        <v>2199</v>
      </c>
      <c r="F1346" s="1">
        <v>0.57999999999999996</v>
      </c>
      <c r="G1346">
        <v>3.7</v>
      </c>
      <c r="H1346" s="4">
        <v>4</v>
      </c>
      <c r="I1346" t="str">
        <f t="shared" ref="I1346:I1409" si="84">IF(F1346&gt;=0.5,"yes","no")</f>
        <v>yes</v>
      </c>
      <c r="J1346">
        <f t="shared" si="81"/>
        <v>8136.3</v>
      </c>
      <c r="K1346" t="str">
        <f t="shared" si="82"/>
        <v>&gt;#500</v>
      </c>
      <c r="L1346" t="str">
        <f t="shared" si="83"/>
        <v>51-60%</v>
      </c>
    </row>
    <row r="1347" spans="1:12">
      <c r="A1347" t="s">
        <v>11816</v>
      </c>
      <c r="B1347" t="s">
        <v>11817</v>
      </c>
      <c r="C1347" t="s">
        <v>10409</v>
      </c>
      <c r="D1347" s="2">
        <v>3710</v>
      </c>
      <c r="E1347" s="2">
        <v>4330</v>
      </c>
      <c r="F1347" s="1">
        <v>0.14000000000000001</v>
      </c>
      <c r="G1347">
        <v>3.7</v>
      </c>
      <c r="H1347" s="4">
        <v>1662</v>
      </c>
      <c r="I1347" t="str">
        <f t="shared" si="84"/>
        <v>no</v>
      </c>
      <c r="J1347">
        <f t="shared" ref="J1347:J1410" si="85">E1347*G1347</f>
        <v>16021</v>
      </c>
      <c r="K1347" t="str">
        <f t="shared" ref="K1347:K1410" si="86">IF(D1347&lt;200,"&lt;#200",IF(D1347&lt;=500,"#200-#500","&gt;#500"))</f>
        <v>&gt;#500</v>
      </c>
      <c r="L1347" t="str">
        <f t="shared" ref="L1347:L1410" si="87">IF(F1347&lt;=0.1,"0-10%",IF(F1347&lt;=0.2,"11-20%",IF(F1347&lt;=0.3,"21-30%",IF(F1347&lt;=0.4,"31-40%",IF(F1347&lt;=0.5,"41-50%",IF(F1347&lt;=0.6,"51-60%",IF(F1347&lt;=0.7,"61-70%",IF(F1347&lt;=0.8,"71-80%",IF(F1347&lt;=0.9,"81-90%","91-100%")))))))))</f>
        <v>11-20%</v>
      </c>
    </row>
    <row r="1348" spans="1:12">
      <c r="A1348" t="s">
        <v>11826</v>
      </c>
      <c r="B1348" t="s">
        <v>11827</v>
      </c>
      <c r="C1348" t="s">
        <v>8710</v>
      </c>
      <c r="D1348" s="2">
        <v>2033</v>
      </c>
      <c r="E1348" s="2">
        <v>4295</v>
      </c>
      <c r="F1348" s="1">
        <v>0.53</v>
      </c>
      <c r="G1348">
        <v>3.4</v>
      </c>
      <c r="H1348" s="4">
        <v>422</v>
      </c>
      <c r="I1348" t="str">
        <f t="shared" si="84"/>
        <v>yes</v>
      </c>
      <c r="J1348">
        <f t="shared" si="85"/>
        <v>14603</v>
      </c>
      <c r="K1348" t="str">
        <f t="shared" si="86"/>
        <v>&gt;#500</v>
      </c>
      <c r="L1348" t="str">
        <f t="shared" si="87"/>
        <v>51-60%</v>
      </c>
    </row>
    <row r="1349" spans="1:12">
      <c r="A1349" t="s">
        <v>11836</v>
      </c>
      <c r="B1349" t="s">
        <v>11837</v>
      </c>
      <c r="C1349" t="s">
        <v>8552</v>
      </c>
      <c r="D1349" s="2">
        <v>9495</v>
      </c>
      <c r="E1349" s="2">
        <v>18990</v>
      </c>
      <c r="F1349" s="1">
        <v>0.5</v>
      </c>
      <c r="G1349">
        <v>4.2</v>
      </c>
      <c r="H1349" s="4">
        <v>79</v>
      </c>
      <c r="I1349" t="str">
        <f t="shared" si="84"/>
        <v>yes</v>
      </c>
      <c r="J1349">
        <f t="shared" si="85"/>
        <v>79758</v>
      </c>
      <c r="K1349" t="str">
        <f t="shared" si="86"/>
        <v>&gt;#500</v>
      </c>
      <c r="L1349" t="str">
        <f t="shared" si="87"/>
        <v>41-50%</v>
      </c>
    </row>
    <row r="1350" spans="1:12">
      <c r="A1350" t="s">
        <v>11846</v>
      </c>
      <c r="B1350" t="s">
        <v>11847</v>
      </c>
      <c r="C1350" t="s">
        <v>8773</v>
      </c>
      <c r="D1350" s="2">
        <v>7799</v>
      </c>
      <c r="E1350" s="2">
        <v>12500</v>
      </c>
      <c r="F1350" s="1">
        <v>0.38</v>
      </c>
      <c r="G1350">
        <v>4</v>
      </c>
      <c r="H1350" s="4">
        <v>5160</v>
      </c>
      <c r="I1350" t="str">
        <f t="shared" si="84"/>
        <v>no</v>
      </c>
      <c r="J1350">
        <f t="shared" si="85"/>
        <v>50000</v>
      </c>
      <c r="K1350" t="str">
        <f t="shared" si="86"/>
        <v>&gt;#500</v>
      </c>
      <c r="L1350" t="str">
        <f t="shared" si="87"/>
        <v>31-40%</v>
      </c>
    </row>
    <row r="1351" spans="1:12">
      <c r="A1351" t="s">
        <v>11856</v>
      </c>
      <c r="B1351" t="s">
        <v>11857</v>
      </c>
      <c r="C1351" t="s">
        <v>8541</v>
      </c>
      <c r="D1351">
        <v>949</v>
      </c>
      <c r="E1351" s="2">
        <v>2385</v>
      </c>
      <c r="F1351" s="1">
        <v>0.6</v>
      </c>
      <c r="G1351">
        <v>4.0999999999999996</v>
      </c>
      <c r="H1351" s="4">
        <v>2311</v>
      </c>
      <c r="I1351" t="str">
        <f t="shared" si="84"/>
        <v>yes</v>
      </c>
      <c r="J1351">
        <f t="shared" si="85"/>
        <v>9778.5</v>
      </c>
      <c r="K1351" t="str">
        <f t="shared" si="86"/>
        <v>&gt;#500</v>
      </c>
      <c r="L1351" t="str">
        <f t="shared" si="87"/>
        <v>51-60%</v>
      </c>
    </row>
    <row r="1352" spans="1:12">
      <c r="A1352" t="s">
        <v>11866</v>
      </c>
      <c r="B1352" t="s">
        <v>11867</v>
      </c>
      <c r="C1352" t="s">
        <v>8721</v>
      </c>
      <c r="D1352" s="2">
        <v>2790</v>
      </c>
      <c r="E1352" s="2">
        <v>4890</v>
      </c>
      <c r="F1352" s="1">
        <v>0.43</v>
      </c>
      <c r="G1352">
        <v>3.9</v>
      </c>
      <c r="H1352" s="4">
        <v>588</v>
      </c>
      <c r="I1352" t="str">
        <f t="shared" si="84"/>
        <v>no</v>
      </c>
      <c r="J1352">
        <f t="shared" si="85"/>
        <v>19071</v>
      </c>
      <c r="K1352" t="str">
        <f t="shared" si="86"/>
        <v>&gt;#500</v>
      </c>
      <c r="L1352" t="str">
        <f t="shared" si="87"/>
        <v>41-50%</v>
      </c>
    </row>
    <row r="1353" spans="1:12">
      <c r="A1353" t="s">
        <v>11876</v>
      </c>
      <c r="B1353" t="s">
        <v>11877</v>
      </c>
      <c r="C1353" t="s">
        <v>8699</v>
      </c>
      <c r="D1353">
        <v>645</v>
      </c>
      <c r="E1353" s="2">
        <v>1100</v>
      </c>
      <c r="F1353" s="1">
        <v>0.41</v>
      </c>
      <c r="G1353">
        <v>4</v>
      </c>
      <c r="H1353" s="4">
        <v>3271</v>
      </c>
      <c r="I1353" t="str">
        <f t="shared" si="84"/>
        <v>no</v>
      </c>
      <c r="J1353">
        <f t="shared" si="85"/>
        <v>4400</v>
      </c>
      <c r="K1353" t="str">
        <f t="shared" si="86"/>
        <v>&gt;#500</v>
      </c>
      <c r="L1353" t="str">
        <f t="shared" si="87"/>
        <v>41-50%</v>
      </c>
    </row>
    <row r="1354" spans="1:12">
      <c r="A1354" t="s">
        <v>11886</v>
      </c>
      <c r="B1354" t="s">
        <v>11887</v>
      </c>
      <c r="C1354" t="s">
        <v>8710</v>
      </c>
      <c r="D1354" s="3">
        <v>2237.81</v>
      </c>
      <c r="E1354" s="2">
        <v>3899</v>
      </c>
      <c r="F1354" s="1">
        <v>0.43</v>
      </c>
      <c r="G1354">
        <v>3.9</v>
      </c>
      <c r="H1354" s="4">
        <v>11004</v>
      </c>
      <c r="I1354" t="str">
        <f t="shared" si="84"/>
        <v>no</v>
      </c>
      <c r="J1354">
        <f t="shared" si="85"/>
        <v>15206.1</v>
      </c>
      <c r="K1354" t="str">
        <f t="shared" si="86"/>
        <v>&gt;#500</v>
      </c>
      <c r="L1354" t="str">
        <f t="shared" si="87"/>
        <v>41-50%</v>
      </c>
    </row>
    <row r="1355" spans="1:12">
      <c r="A1355" t="s">
        <v>11896</v>
      </c>
      <c r="B1355" t="s">
        <v>11897</v>
      </c>
      <c r="C1355" t="s">
        <v>8773</v>
      </c>
      <c r="D1355" s="2">
        <v>8699</v>
      </c>
      <c r="E1355" s="2">
        <v>16899</v>
      </c>
      <c r="F1355" s="1">
        <v>0.49</v>
      </c>
      <c r="G1355">
        <v>4.2</v>
      </c>
      <c r="H1355" s="4">
        <v>3195</v>
      </c>
      <c r="I1355" t="str">
        <f t="shared" si="84"/>
        <v>no</v>
      </c>
      <c r="J1355">
        <f t="shared" si="85"/>
        <v>70975.8</v>
      </c>
      <c r="K1355" t="str">
        <f t="shared" si="86"/>
        <v>&gt;#500</v>
      </c>
      <c r="L1355" t="str">
        <f t="shared" si="87"/>
        <v>41-50%</v>
      </c>
    </row>
    <row r="1356" spans="1:12">
      <c r="A1356" t="s">
        <v>11906</v>
      </c>
      <c r="B1356" t="s">
        <v>11907</v>
      </c>
      <c r="C1356" t="s">
        <v>11908</v>
      </c>
      <c r="D1356" s="2">
        <v>42990</v>
      </c>
      <c r="E1356" s="2">
        <v>75990</v>
      </c>
      <c r="F1356" s="1">
        <v>0.43</v>
      </c>
      <c r="G1356">
        <v>4.3</v>
      </c>
      <c r="H1356" s="4">
        <v>3231</v>
      </c>
      <c r="I1356" t="str">
        <f t="shared" si="84"/>
        <v>no</v>
      </c>
      <c r="J1356">
        <f t="shared" si="85"/>
        <v>326757</v>
      </c>
      <c r="K1356" t="str">
        <f t="shared" si="86"/>
        <v>&gt;#500</v>
      </c>
      <c r="L1356" t="str">
        <f t="shared" si="87"/>
        <v>41-50%</v>
      </c>
    </row>
    <row r="1357" spans="1:12">
      <c r="A1357" t="s">
        <v>11917</v>
      </c>
      <c r="B1357" t="s">
        <v>11918</v>
      </c>
      <c r="C1357" t="s">
        <v>9633</v>
      </c>
      <c r="D1357">
        <v>825</v>
      </c>
      <c r="E1357">
        <v>825</v>
      </c>
      <c r="F1357" s="1">
        <v>0</v>
      </c>
      <c r="G1357">
        <v>4</v>
      </c>
      <c r="H1357" s="4">
        <v>3246</v>
      </c>
      <c r="I1357" t="str">
        <f t="shared" si="84"/>
        <v>no</v>
      </c>
      <c r="J1357">
        <f t="shared" si="85"/>
        <v>3300</v>
      </c>
      <c r="K1357" t="str">
        <f t="shared" si="86"/>
        <v>&gt;#500</v>
      </c>
      <c r="L1357" t="str">
        <f t="shared" si="87"/>
        <v>0-10%</v>
      </c>
    </row>
    <row r="1358" spans="1:12">
      <c r="A1358" t="s">
        <v>11927</v>
      </c>
      <c r="B1358" t="s">
        <v>11928</v>
      </c>
      <c r="C1358" t="s">
        <v>9284</v>
      </c>
      <c r="D1358">
        <v>161</v>
      </c>
      <c r="E1358">
        <v>300</v>
      </c>
      <c r="F1358" s="1">
        <v>0.46</v>
      </c>
      <c r="G1358">
        <v>2.6</v>
      </c>
      <c r="H1358" s="4">
        <v>24</v>
      </c>
      <c r="I1358" t="str">
        <f t="shared" si="84"/>
        <v>no</v>
      </c>
      <c r="J1358">
        <f t="shared" si="85"/>
        <v>780</v>
      </c>
      <c r="K1358" t="str">
        <f t="shared" si="86"/>
        <v>&lt;#200</v>
      </c>
      <c r="L1358" t="str">
        <f t="shared" si="87"/>
        <v>41-50%</v>
      </c>
    </row>
    <row r="1359" spans="1:12">
      <c r="A1359" t="s">
        <v>11937</v>
      </c>
      <c r="B1359" t="s">
        <v>11938</v>
      </c>
      <c r="C1359" t="s">
        <v>8647</v>
      </c>
      <c r="D1359">
        <v>697</v>
      </c>
      <c r="E1359" s="2">
        <v>1499</v>
      </c>
      <c r="F1359" s="1">
        <v>0.54</v>
      </c>
      <c r="G1359">
        <v>3.8</v>
      </c>
      <c r="H1359" s="4">
        <v>144</v>
      </c>
      <c r="I1359" t="str">
        <f t="shared" si="84"/>
        <v>yes</v>
      </c>
      <c r="J1359">
        <f t="shared" si="85"/>
        <v>5696.2</v>
      </c>
      <c r="K1359" t="str">
        <f t="shared" si="86"/>
        <v>&gt;#500</v>
      </c>
      <c r="L1359" t="str">
        <f t="shared" si="87"/>
        <v>51-60%</v>
      </c>
    </row>
    <row r="1360" spans="1:12">
      <c r="A1360" t="s">
        <v>11947</v>
      </c>
      <c r="B1360" t="s">
        <v>11948</v>
      </c>
      <c r="C1360" t="s">
        <v>11949</v>
      </c>
      <c r="D1360">
        <v>688</v>
      </c>
      <c r="E1360">
        <v>747</v>
      </c>
      <c r="F1360" s="1">
        <v>0.08</v>
      </c>
      <c r="G1360">
        <v>4.5</v>
      </c>
      <c r="H1360" s="4">
        <v>2280</v>
      </c>
      <c r="I1360" t="str">
        <f t="shared" si="84"/>
        <v>no</v>
      </c>
      <c r="J1360">
        <f t="shared" si="85"/>
        <v>3361.5</v>
      </c>
      <c r="K1360" t="str">
        <f t="shared" si="86"/>
        <v>&gt;#500</v>
      </c>
      <c r="L1360" t="str">
        <f t="shared" si="87"/>
        <v>0-10%</v>
      </c>
    </row>
    <row r="1361" spans="1:12">
      <c r="A1361" t="s">
        <v>11958</v>
      </c>
      <c r="B1361" t="s">
        <v>11959</v>
      </c>
      <c r="C1361" t="s">
        <v>9397</v>
      </c>
      <c r="D1361" s="2">
        <v>2199</v>
      </c>
      <c r="E1361" s="2">
        <v>3999</v>
      </c>
      <c r="F1361" s="1">
        <v>0.45</v>
      </c>
      <c r="G1361">
        <v>3.5</v>
      </c>
      <c r="H1361" s="4">
        <v>340</v>
      </c>
      <c r="I1361" t="str">
        <f t="shared" si="84"/>
        <v>no</v>
      </c>
      <c r="J1361">
        <f t="shared" si="85"/>
        <v>13996.5</v>
      </c>
      <c r="K1361" t="str">
        <f t="shared" si="86"/>
        <v>&gt;#500</v>
      </c>
      <c r="L1361" t="str">
        <f t="shared" si="87"/>
        <v>41-50%</v>
      </c>
    </row>
    <row r="1362" spans="1:12">
      <c r="A1362" t="s">
        <v>11968</v>
      </c>
      <c r="B1362" t="s">
        <v>11969</v>
      </c>
      <c r="C1362" t="s">
        <v>8563</v>
      </c>
      <c r="D1362" s="2">
        <v>6850</v>
      </c>
      <c r="E1362" s="2">
        <v>11990</v>
      </c>
      <c r="F1362" s="1">
        <v>0.43</v>
      </c>
      <c r="G1362">
        <v>3.9</v>
      </c>
      <c r="H1362" s="4">
        <v>144</v>
      </c>
      <c r="I1362" t="str">
        <f t="shared" si="84"/>
        <v>no</v>
      </c>
      <c r="J1362">
        <f t="shared" si="85"/>
        <v>46761</v>
      </c>
      <c r="K1362" t="str">
        <f t="shared" si="86"/>
        <v>&gt;#500</v>
      </c>
      <c r="L1362" t="str">
        <f t="shared" si="87"/>
        <v>41-50%</v>
      </c>
    </row>
    <row r="1363" spans="1:12">
      <c r="A1363" t="s">
        <v>11978</v>
      </c>
      <c r="B1363" t="s">
        <v>11979</v>
      </c>
      <c r="C1363" t="s">
        <v>8721</v>
      </c>
      <c r="D1363" s="2">
        <v>2699</v>
      </c>
      <c r="E1363" s="2">
        <v>3799</v>
      </c>
      <c r="F1363" s="1">
        <v>0.28999999999999998</v>
      </c>
      <c r="G1363">
        <v>4</v>
      </c>
      <c r="H1363" s="4">
        <v>727</v>
      </c>
      <c r="I1363" t="str">
        <f t="shared" si="84"/>
        <v>no</v>
      </c>
      <c r="J1363">
        <f t="shared" si="85"/>
        <v>15196</v>
      </c>
      <c r="K1363" t="str">
        <f t="shared" si="86"/>
        <v>&gt;#500</v>
      </c>
      <c r="L1363" t="str">
        <f t="shared" si="87"/>
        <v>21-30%</v>
      </c>
    </row>
    <row r="1364" spans="1:12">
      <c r="A1364" t="s">
        <v>11988</v>
      </c>
      <c r="B1364" t="s">
        <v>11989</v>
      </c>
      <c r="C1364" t="s">
        <v>11990</v>
      </c>
      <c r="D1364">
        <v>899</v>
      </c>
      <c r="E1364" s="2">
        <v>1999</v>
      </c>
      <c r="F1364" s="1">
        <v>0.55000000000000004</v>
      </c>
      <c r="G1364">
        <v>4</v>
      </c>
      <c r="H1364" s="4">
        <v>832</v>
      </c>
      <c r="I1364" t="str">
        <f t="shared" si="84"/>
        <v>yes</v>
      </c>
      <c r="J1364">
        <f t="shared" si="85"/>
        <v>7996</v>
      </c>
      <c r="K1364" t="str">
        <f t="shared" si="86"/>
        <v>&gt;#500</v>
      </c>
      <c r="L1364" t="str">
        <f t="shared" si="87"/>
        <v>51-60%</v>
      </c>
    </row>
    <row r="1365" spans="1:12">
      <c r="A1365" t="s">
        <v>11999</v>
      </c>
      <c r="B1365" t="s">
        <v>12000</v>
      </c>
      <c r="C1365" t="s">
        <v>8563</v>
      </c>
      <c r="D1365" s="2">
        <v>1090</v>
      </c>
      <c r="E1365" s="2">
        <v>2999</v>
      </c>
      <c r="F1365" s="1">
        <v>0.64</v>
      </c>
      <c r="G1365">
        <v>3.5</v>
      </c>
      <c r="H1365" s="4">
        <v>57</v>
      </c>
      <c r="I1365" t="str">
        <f t="shared" si="84"/>
        <v>yes</v>
      </c>
      <c r="J1365">
        <f t="shared" si="85"/>
        <v>10496.5</v>
      </c>
      <c r="K1365" t="str">
        <f t="shared" si="86"/>
        <v>&gt;#500</v>
      </c>
      <c r="L1365" t="str">
        <f t="shared" si="87"/>
        <v>61-70%</v>
      </c>
    </row>
    <row r="1366" spans="1:12">
      <c r="A1366" t="s">
        <v>12009</v>
      </c>
      <c r="B1366" t="s">
        <v>12010</v>
      </c>
      <c r="C1366" t="s">
        <v>8585</v>
      </c>
      <c r="D1366">
        <v>295</v>
      </c>
      <c r="E1366">
        <v>599</v>
      </c>
      <c r="F1366" s="1">
        <v>0.51</v>
      </c>
      <c r="G1366">
        <v>4</v>
      </c>
      <c r="H1366" s="4">
        <v>1644</v>
      </c>
      <c r="I1366" t="str">
        <f t="shared" si="84"/>
        <v>yes</v>
      </c>
      <c r="J1366">
        <f t="shared" si="85"/>
        <v>2396</v>
      </c>
      <c r="K1366" t="str">
        <f t="shared" si="86"/>
        <v>#200-#500</v>
      </c>
      <c r="L1366" t="str">
        <f t="shared" si="87"/>
        <v>51-60%</v>
      </c>
    </row>
    <row r="1367" spans="1:12">
      <c r="A1367" t="s">
        <v>12019</v>
      </c>
      <c r="B1367" t="s">
        <v>12020</v>
      </c>
      <c r="C1367" t="s">
        <v>8762</v>
      </c>
      <c r="D1367">
        <v>479</v>
      </c>
      <c r="E1367" s="2">
        <v>1999</v>
      </c>
      <c r="F1367" s="1">
        <v>0.76</v>
      </c>
      <c r="G1367">
        <v>3.4</v>
      </c>
      <c r="H1367" s="4">
        <v>1066</v>
      </c>
      <c r="I1367" t="str">
        <f t="shared" si="84"/>
        <v>yes</v>
      </c>
      <c r="J1367">
        <f t="shared" si="85"/>
        <v>6796.5999999999995</v>
      </c>
      <c r="K1367" t="str">
        <f t="shared" si="86"/>
        <v>#200-#500</v>
      </c>
      <c r="L1367" t="str">
        <f t="shared" si="87"/>
        <v>71-80%</v>
      </c>
    </row>
    <row r="1368" spans="1:12">
      <c r="A1368" t="s">
        <v>12029</v>
      </c>
      <c r="B1368" t="s">
        <v>12030</v>
      </c>
      <c r="C1368" t="s">
        <v>8721</v>
      </c>
      <c r="D1368" s="2">
        <v>2949</v>
      </c>
      <c r="E1368" s="2">
        <v>4849</v>
      </c>
      <c r="F1368" s="1">
        <v>0.39</v>
      </c>
      <c r="G1368">
        <v>4.2</v>
      </c>
      <c r="H1368" s="4">
        <v>7968</v>
      </c>
      <c r="I1368" t="str">
        <f t="shared" si="84"/>
        <v>no</v>
      </c>
      <c r="J1368">
        <f t="shared" si="85"/>
        <v>20365.8</v>
      </c>
      <c r="K1368" t="str">
        <f t="shared" si="86"/>
        <v>&gt;#500</v>
      </c>
      <c r="L1368" t="str">
        <f t="shared" si="87"/>
        <v>31-40%</v>
      </c>
    </row>
    <row r="1369" spans="1:12">
      <c r="A1369" t="s">
        <v>12039</v>
      </c>
      <c r="B1369" t="s">
        <v>12040</v>
      </c>
      <c r="C1369" t="s">
        <v>8844</v>
      </c>
      <c r="D1369">
        <v>335</v>
      </c>
      <c r="E1369">
        <v>510</v>
      </c>
      <c r="F1369" s="1">
        <v>0.34</v>
      </c>
      <c r="G1369">
        <v>3.8</v>
      </c>
      <c r="H1369" s="4">
        <v>3195</v>
      </c>
      <c r="I1369" t="str">
        <f t="shared" si="84"/>
        <v>no</v>
      </c>
      <c r="J1369">
        <f t="shared" si="85"/>
        <v>1938</v>
      </c>
      <c r="K1369" t="str">
        <f t="shared" si="86"/>
        <v>#200-#500</v>
      </c>
      <c r="L1369" t="str">
        <f t="shared" si="87"/>
        <v>31-40%</v>
      </c>
    </row>
    <row r="1370" spans="1:12">
      <c r="A1370" t="s">
        <v>12049</v>
      </c>
      <c r="B1370" t="s">
        <v>12050</v>
      </c>
      <c r="C1370" t="s">
        <v>9612</v>
      </c>
      <c r="D1370">
        <v>293</v>
      </c>
      <c r="E1370">
        <v>499</v>
      </c>
      <c r="F1370" s="1">
        <v>0.41</v>
      </c>
      <c r="G1370">
        <v>4.0999999999999996</v>
      </c>
      <c r="H1370" s="4">
        <v>1456</v>
      </c>
      <c r="I1370" t="str">
        <f t="shared" si="84"/>
        <v>no</v>
      </c>
      <c r="J1370">
        <f t="shared" si="85"/>
        <v>2045.8999999999999</v>
      </c>
      <c r="K1370" t="str">
        <f t="shared" si="86"/>
        <v>#200-#500</v>
      </c>
      <c r="L1370" t="str">
        <f t="shared" si="87"/>
        <v>41-50%</v>
      </c>
    </row>
    <row r="1371" spans="1:12">
      <c r="A1371" t="s">
        <v>12059</v>
      </c>
      <c r="B1371" t="s">
        <v>12060</v>
      </c>
      <c r="C1371" t="s">
        <v>12061</v>
      </c>
      <c r="D1371">
        <v>599</v>
      </c>
      <c r="E1371" s="2">
        <v>1299</v>
      </c>
      <c r="F1371" s="1">
        <v>0.54</v>
      </c>
      <c r="G1371">
        <v>4.2</v>
      </c>
      <c r="H1371" s="4">
        <v>590</v>
      </c>
      <c r="I1371" t="str">
        <f t="shared" si="84"/>
        <v>yes</v>
      </c>
      <c r="J1371">
        <f t="shared" si="85"/>
        <v>5455.8</v>
      </c>
      <c r="K1371" t="str">
        <f t="shared" si="86"/>
        <v>&gt;#500</v>
      </c>
      <c r="L1371" t="str">
        <f t="shared" si="87"/>
        <v>51-60%</v>
      </c>
    </row>
    <row r="1372" spans="1:12">
      <c r="A1372" t="s">
        <v>12070</v>
      </c>
      <c r="B1372" t="s">
        <v>12071</v>
      </c>
      <c r="C1372" t="s">
        <v>9633</v>
      </c>
      <c r="D1372">
        <v>499</v>
      </c>
      <c r="E1372">
        <v>999</v>
      </c>
      <c r="F1372" s="1">
        <v>0.5</v>
      </c>
      <c r="G1372">
        <v>4.3</v>
      </c>
      <c r="H1372" s="4">
        <v>1436</v>
      </c>
      <c r="I1372" t="str">
        <f t="shared" si="84"/>
        <v>yes</v>
      </c>
      <c r="J1372">
        <f t="shared" si="85"/>
        <v>4295.7</v>
      </c>
      <c r="K1372" t="str">
        <f t="shared" si="86"/>
        <v>#200-#500</v>
      </c>
      <c r="L1372" t="str">
        <f t="shared" si="87"/>
        <v>41-50%</v>
      </c>
    </row>
    <row r="1373" spans="1:12">
      <c r="A1373" t="s">
        <v>12080</v>
      </c>
      <c r="B1373" t="s">
        <v>12081</v>
      </c>
      <c r="C1373" t="s">
        <v>8699</v>
      </c>
      <c r="D1373">
        <v>849</v>
      </c>
      <c r="E1373" s="2">
        <v>1190</v>
      </c>
      <c r="F1373" s="1">
        <v>0.28999999999999998</v>
      </c>
      <c r="G1373">
        <v>4.2</v>
      </c>
      <c r="H1373" s="4">
        <v>4184</v>
      </c>
      <c r="I1373" t="str">
        <f t="shared" si="84"/>
        <v>no</v>
      </c>
      <c r="J1373">
        <f t="shared" si="85"/>
        <v>4998</v>
      </c>
      <c r="K1373" t="str">
        <f t="shared" si="86"/>
        <v>&gt;#500</v>
      </c>
      <c r="L1373" t="str">
        <f t="shared" si="87"/>
        <v>21-30%</v>
      </c>
    </row>
    <row r="1374" spans="1:12">
      <c r="A1374" t="s">
        <v>12090</v>
      </c>
      <c r="B1374" t="s">
        <v>12091</v>
      </c>
      <c r="C1374" t="s">
        <v>9612</v>
      </c>
      <c r="D1374">
        <v>249</v>
      </c>
      <c r="E1374">
        <v>400</v>
      </c>
      <c r="F1374" s="1">
        <v>0.38</v>
      </c>
      <c r="G1374">
        <v>4.0999999999999996</v>
      </c>
      <c r="H1374" s="4">
        <v>693</v>
      </c>
      <c r="I1374" t="str">
        <f t="shared" si="84"/>
        <v>no</v>
      </c>
      <c r="J1374">
        <f t="shared" si="85"/>
        <v>1639.9999999999998</v>
      </c>
      <c r="K1374" t="str">
        <f t="shared" si="86"/>
        <v>#200-#500</v>
      </c>
      <c r="L1374" t="str">
        <f t="shared" si="87"/>
        <v>31-40%</v>
      </c>
    </row>
    <row r="1375" spans="1:12">
      <c r="A1375" t="s">
        <v>12100</v>
      </c>
      <c r="B1375" t="s">
        <v>12101</v>
      </c>
      <c r="C1375" t="s">
        <v>9633</v>
      </c>
      <c r="D1375">
        <v>185</v>
      </c>
      <c r="E1375">
        <v>599</v>
      </c>
      <c r="F1375" s="1">
        <v>0.69</v>
      </c>
      <c r="G1375">
        <v>3.9</v>
      </c>
      <c r="H1375" s="4">
        <v>1306</v>
      </c>
      <c r="I1375" t="str">
        <f t="shared" si="84"/>
        <v>yes</v>
      </c>
      <c r="J1375">
        <f t="shared" si="85"/>
        <v>2336.1</v>
      </c>
      <c r="K1375" t="str">
        <f t="shared" si="86"/>
        <v>&lt;#200</v>
      </c>
      <c r="L1375" t="str">
        <f t="shared" si="87"/>
        <v>61-70%</v>
      </c>
    </row>
    <row r="1376" spans="1:12">
      <c r="A1376" t="s">
        <v>12110</v>
      </c>
      <c r="B1376" t="s">
        <v>12111</v>
      </c>
      <c r="C1376" t="s">
        <v>8563</v>
      </c>
      <c r="D1376">
        <v>778</v>
      </c>
      <c r="E1376">
        <v>999</v>
      </c>
      <c r="F1376" s="1">
        <v>0.22</v>
      </c>
      <c r="G1376">
        <v>3.3</v>
      </c>
      <c r="H1376" s="4">
        <v>8</v>
      </c>
      <c r="I1376" t="str">
        <f t="shared" si="84"/>
        <v>no</v>
      </c>
      <c r="J1376">
        <f t="shared" si="85"/>
        <v>3296.7</v>
      </c>
      <c r="K1376" t="str">
        <f t="shared" si="86"/>
        <v>&gt;#500</v>
      </c>
      <c r="L1376" t="str">
        <f t="shared" si="87"/>
        <v>21-30%</v>
      </c>
    </row>
    <row r="1377" spans="1:12">
      <c r="A1377" t="s">
        <v>12120</v>
      </c>
      <c r="B1377" t="s">
        <v>12121</v>
      </c>
      <c r="C1377" t="s">
        <v>12122</v>
      </c>
      <c r="D1377">
        <v>279</v>
      </c>
      <c r="E1377">
        <v>699</v>
      </c>
      <c r="F1377" s="1">
        <v>0.6</v>
      </c>
      <c r="G1377">
        <v>4.3</v>
      </c>
      <c r="H1377" s="4">
        <v>2326</v>
      </c>
      <c r="I1377" t="str">
        <f t="shared" si="84"/>
        <v>yes</v>
      </c>
      <c r="J1377">
        <f t="shared" si="85"/>
        <v>3005.7</v>
      </c>
      <c r="K1377" t="str">
        <f t="shared" si="86"/>
        <v>#200-#500</v>
      </c>
      <c r="L1377" t="str">
        <f t="shared" si="87"/>
        <v>51-60%</v>
      </c>
    </row>
    <row r="1378" spans="1:12">
      <c r="A1378" t="s">
        <v>12131</v>
      </c>
      <c r="B1378" t="s">
        <v>12132</v>
      </c>
      <c r="C1378" t="s">
        <v>9633</v>
      </c>
      <c r="D1378">
        <v>215</v>
      </c>
      <c r="E1378" s="2">
        <v>1499</v>
      </c>
      <c r="F1378" s="1">
        <v>0.86</v>
      </c>
      <c r="G1378">
        <v>3.9</v>
      </c>
      <c r="H1378" s="4">
        <v>1004</v>
      </c>
      <c r="I1378" t="str">
        <f t="shared" si="84"/>
        <v>yes</v>
      </c>
      <c r="J1378">
        <f t="shared" si="85"/>
        <v>5846.0999999999995</v>
      </c>
      <c r="K1378" t="str">
        <f t="shared" si="86"/>
        <v>#200-#500</v>
      </c>
      <c r="L1378" t="str">
        <f t="shared" si="87"/>
        <v>81-90%</v>
      </c>
    </row>
    <row r="1379" spans="1:12">
      <c r="A1379" t="s">
        <v>12141</v>
      </c>
      <c r="B1379" t="s">
        <v>12142</v>
      </c>
      <c r="C1379" t="s">
        <v>8699</v>
      </c>
      <c r="D1379">
        <v>889</v>
      </c>
      <c r="E1379" s="2">
        <v>1295</v>
      </c>
      <c r="F1379" s="1">
        <v>0.31</v>
      </c>
      <c r="G1379">
        <v>4.3</v>
      </c>
      <c r="H1379" s="4">
        <v>6400</v>
      </c>
      <c r="I1379" t="str">
        <f t="shared" si="84"/>
        <v>no</v>
      </c>
      <c r="J1379">
        <f t="shared" si="85"/>
        <v>5568.5</v>
      </c>
      <c r="K1379" t="str">
        <f t="shared" si="86"/>
        <v>&gt;#500</v>
      </c>
      <c r="L1379" t="str">
        <f t="shared" si="87"/>
        <v>31-40%</v>
      </c>
    </row>
    <row r="1380" spans="1:12">
      <c r="A1380" t="s">
        <v>12151</v>
      </c>
      <c r="B1380" t="s">
        <v>12152</v>
      </c>
      <c r="C1380" t="s">
        <v>8721</v>
      </c>
      <c r="D1380" s="2">
        <v>1449</v>
      </c>
      <c r="E1380" s="2">
        <v>4999</v>
      </c>
      <c r="F1380" s="1">
        <v>0.71</v>
      </c>
      <c r="G1380">
        <v>3.6</v>
      </c>
      <c r="H1380" s="4">
        <v>63</v>
      </c>
      <c r="I1380" t="str">
        <f t="shared" si="84"/>
        <v>yes</v>
      </c>
      <c r="J1380">
        <f t="shared" si="85"/>
        <v>17996.400000000001</v>
      </c>
      <c r="K1380" t="str">
        <f t="shared" si="86"/>
        <v>&gt;#500</v>
      </c>
      <c r="L1380" t="str">
        <f t="shared" si="87"/>
        <v>71-80%</v>
      </c>
    </row>
    <row r="1381" spans="1:12">
      <c r="A1381" t="s">
        <v>12161</v>
      </c>
      <c r="B1381" t="s">
        <v>12162</v>
      </c>
      <c r="C1381" t="s">
        <v>8721</v>
      </c>
      <c r="D1381" s="2">
        <v>1190</v>
      </c>
      <c r="E1381" s="2">
        <v>2550</v>
      </c>
      <c r="F1381" s="1">
        <v>0.53</v>
      </c>
      <c r="G1381">
        <v>3.8</v>
      </c>
      <c r="H1381" s="4">
        <v>1181</v>
      </c>
      <c r="I1381" t="str">
        <f t="shared" si="84"/>
        <v>yes</v>
      </c>
      <c r="J1381">
        <f t="shared" si="85"/>
        <v>9690</v>
      </c>
      <c r="K1381" t="str">
        <f t="shared" si="86"/>
        <v>&gt;#500</v>
      </c>
      <c r="L1381" t="str">
        <f t="shared" si="87"/>
        <v>51-60%</v>
      </c>
    </row>
    <row r="1382" spans="1:12">
      <c r="A1382" t="s">
        <v>12171</v>
      </c>
      <c r="B1382" t="s">
        <v>12172</v>
      </c>
      <c r="C1382" t="s">
        <v>10094</v>
      </c>
      <c r="D1382" s="2">
        <v>1799</v>
      </c>
      <c r="E1382" s="2">
        <v>1950</v>
      </c>
      <c r="F1382" s="1">
        <v>0.08</v>
      </c>
      <c r="G1382">
        <v>3.9</v>
      </c>
      <c r="H1382" s="4">
        <v>1888</v>
      </c>
      <c r="I1382" t="str">
        <f t="shared" si="84"/>
        <v>no</v>
      </c>
      <c r="J1382">
        <f t="shared" si="85"/>
        <v>7605</v>
      </c>
      <c r="K1382" t="str">
        <f t="shared" si="86"/>
        <v>&gt;#500</v>
      </c>
      <c r="L1382" t="str">
        <f t="shared" si="87"/>
        <v>0-10%</v>
      </c>
    </row>
    <row r="1383" spans="1:12">
      <c r="A1383" t="s">
        <v>12181</v>
      </c>
      <c r="B1383" t="s">
        <v>12182</v>
      </c>
      <c r="C1383" t="s">
        <v>8710</v>
      </c>
      <c r="D1383" s="2">
        <v>6120</v>
      </c>
      <c r="E1383" s="2">
        <v>8478</v>
      </c>
      <c r="F1383" s="1">
        <v>0.28000000000000003</v>
      </c>
      <c r="G1383">
        <v>4.5999999999999996</v>
      </c>
      <c r="H1383" s="4">
        <v>6550</v>
      </c>
      <c r="I1383" t="str">
        <f t="shared" si="84"/>
        <v>no</v>
      </c>
      <c r="J1383">
        <f t="shared" si="85"/>
        <v>38998.799999999996</v>
      </c>
      <c r="K1383" t="str">
        <f t="shared" si="86"/>
        <v>&gt;#500</v>
      </c>
      <c r="L1383" t="str">
        <f t="shared" si="87"/>
        <v>21-30%</v>
      </c>
    </row>
    <row r="1384" spans="1:12">
      <c r="A1384" t="s">
        <v>12191</v>
      </c>
      <c r="B1384" t="s">
        <v>12192</v>
      </c>
      <c r="C1384" t="s">
        <v>8710</v>
      </c>
      <c r="D1384" s="2">
        <v>1799</v>
      </c>
      <c r="E1384" s="2">
        <v>3299</v>
      </c>
      <c r="F1384" s="1">
        <v>0.45</v>
      </c>
      <c r="G1384">
        <v>3.8</v>
      </c>
      <c r="H1384" s="4">
        <v>1846</v>
      </c>
      <c r="I1384" t="str">
        <f t="shared" si="84"/>
        <v>no</v>
      </c>
      <c r="J1384">
        <f t="shared" si="85"/>
        <v>12536.199999999999</v>
      </c>
      <c r="K1384" t="str">
        <f t="shared" si="86"/>
        <v>&gt;#500</v>
      </c>
      <c r="L1384" t="str">
        <f t="shared" si="87"/>
        <v>41-50%</v>
      </c>
    </row>
    <row r="1385" spans="1:12">
      <c r="A1385" t="s">
        <v>12201</v>
      </c>
      <c r="B1385" t="s">
        <v>12202</v>
      </c>
      <c r="C1385" t="s">
        <v>8710</v>
      </c>
      <c r="D1385" s="2">
        <v>2199</v>
      </c>
      <c r="E1385" s="2">
        <v>3895</v>
      </c>
      <c r="F1385" s="1">
        <v>0.44</v>
      </c>
      <c r="G1385">
        <v>3.9</v>
      </c>
      <c r="H1385" s="4">
        <v>1085</v>
      </c>
      <c r="I1385" t="str">
        <f t="shared" si="84"/>
        <v>no</v>
      </c>
      <c r="J1385">
        <f t="shared" si="85"/>
        <v>15190.5</v>
      </c>
      <c r="K1385" t="str">
        <f t="shared" si="86"/>
        <v>&gt;#500</v>
      </c>
      <c r="L1385" t="str">
        <f t="shared" si="87"/>
        <v>41-50%</v>
      </c>
    </row>
    <row r="1386" spans="1:12">
      <c r="A1386" t="s">
        <v>12211</v>
      </c>
      <c r="B1386" t="s">
        <v>12212</v>
      </c>
      <c r="C1386" t="s">
        <v>9695</v>
      </c>
      <c r="D1386" s="2">
        <v>3685</v>
      </c>
      <c r="E1386" s="2">
        <v>5495</v>
      </c>
      <c r="F1386" s="1">
        <v>0.33</v>
      </c>
      <c r="G1386">
        <v>4.0999999999999996</v>
      </c>
      <c r="H1386" s="4">
        <v>290</v>
      </c>
      <c r="I1386" t="str">
        <f t="shared" si="84"/>
        <v>no</v>
      </c>
      <c r="J1386">
        <f t="shared" si="85"/>
        <v>22529.499999999996</v>
      </c>
      <c r="K1386" t="str">
        <f t="shared" si="86"/>
        <v>&gt;#500</v>
      </c>
      <c r="L1386" t="str">
        <f t="shared" si="87"/>
        <v>31-40%</v>
      </c>
    </row>
    <row r="1387" spans="1:12">
      <c r="A1387" t="s">
        <v>12221</v>
      </c>
      <c r="B1387" t="s">
        <v>12222</v>
      </c>
      <c r="C1387" t="s">
        <v>8938</v>
      </c>
      <c r="D1387">
        <v>649</v>
      </c>
      <c r="E1387">
        <v>999</v>
      </c>
      <c r="F1387" s="1">
        <v>0.35</v>
      </c>
      <c r="G1387">
        <v>3.6</v>
      </c>
      <c r="H1387" s="4">
        <v>4</v>
      </c>
      <c r="I1387" t="str">
        <f t="shared" si="84"/>
        <v>no</v>
      </c>
      <c r="J1387">
        <f t="shared" si="85"/>
        <v>3596.4</v>
      </c>
      <c r="K1387" t="str">
        <f t="shared" si="86"/>
        <v>&gt;#500</v>
      </c>
      <c r="L1387" t="str">
        <f t="shared" si="87"/>
        <v>31-40%</v>
      </c>
    </row>
    <row r="1388" spans="1:12">
      <c r="A1388" t="s">
        <v>12231</v>
      </c>
      <c r="B1388" t="s">
        <v>12232</v>
      </c>
      <c r="C1388" t="s">
        <v>10420</v>
      </c>
      <c r="D1388" s="2">
        <v>8599</v>
      </c>
      <c r="E1388" s="2">
        <v>8995</v>
      </c>
      <c r="F1388" s="1">
        <v>0.04</v>
      </c>
      <c r="G1388">
        <v>4.4000000000000004</v>
      </c>
      <c r="H1388" s="4">
        <v>9734</v>
      </c>
      <c r="I1388" t="str">
        <f t="shared" si="84"/>
        <v>no</v>
      </c>
      <c r="J1388">
        <f t="shared" si="85"/>
        <v>39578</v>
      </c>
      <c r="K1388" t="str">
        <f t="shared" si="86"/>
        <v>&gt;#500</v>
      </c>
      <c r="L1388" t="str">
        <f t="shared" si="87"/>
        <v>0-10%</v>
      </c>
    </row>
    <row r="1389" spans="1:12">
      <c r="A1389" t="s">
        <v>12241</v>
      </c>
      <c r="B1389" t="s">
        <v>12242</v>
      </c>
      <c r="C1389" t="s">
        <v>8699</v>
      </c>
      <c r="D1389" s="2">
        <v>1110</v>
      </c>
      <c r="E1389" s="2">
        <v>1599</v>
      </c>
      <c r="F1389" s="1">
        <v>0.31</v>
      </c>
      <c r="G1389">
        <v>4.3</v>
      </c>
      <c r="H1389" s="4">
        <v>4022</v>
      </c>
      <c r="I1389" t="str">
        <f t="shared" si="84"/>
        <v>no</v>
      </c>
      <c r="J1389">
        <f t="shared" si="85"/>
        <v>6875.7</v>
      </c>
      <c r="K1389" t="str">
        <f t="shared" si="86"/>
        <v>&gt;#500</v>
      </c>
      <c r="L1389" t="str">
        <f t="shared" si="87"/>
        <v>31-40%</v>
      </c>
    </row>
    <row r="1390" spans="1:12">
      <c r="A1390" t="s">
        <v>12251</v>
      </c>
      <c r="B1390" t="s">
        <v>12252</v>
      </c>
      <c r="C1390" t="s">
        <v>8721</v>
      </c>
      <c r="D1390" s="2">
        <v>1499</v>
      </c>
      <c r="E1390" s="2">
        <v>3500</v>
      </c>
      <c r="F1390" s="1">
        <v>0.56999999999999995</v>
      </c>
      <c r="G1390">
        <v>4.7</v>
      </c>
      <c r="H1390" s="4">
        <v>2591</v>
      </c>
      <c r="I1390" t="str">
        <f t="shared" si="84"/>
        <v>yes</v>
      </c>
      <c r="J1390">
        <f t="shared" si="85"/>
        <v>16450</v>
      </c>
      <c r="K1390" t="str">
        <f t="shared" si="86"/>
        <v>&gt;#500</v>
      </c>
      <c r="L1390" t="str">
        <f t="shared" si="87"/>
        <v>51-60%</v>
      </c>
    </row>
    <row r="1391" spans="1:12">
      <c r="A1391" t="s">
        <v>12261</v>
      </c>
      <c r="B1391" t="s">
        <v>12262</v>
      </c>
      <c r="C1391" t="s">
        <v>8585</v>
      </c>
      <c r="D1391">
        <v>759</v>
      </c>
      <c r="E1391" s="2">
        <v>1999</v>
      </c>
      <c r="F1391" s="1">
        <v>0.62</v>
      </c>
      <c r="G1391">
        <v>4.3</v>
      </c>
      <c r="H1391" s="4">
        <v>532</v>
      </c>
      <c r="I1391" t="str">
        <f t="shared" si="84"/>
        <v>yes</v>
      </c>
      <c r="J1391">
        <f t="shared" si="85"/>
        <v>8595.6999999999989</v>
      </c>
      <c r="K1391" t="str">
        <f t="shared" si="86"/>
        <v>&gt;#500</v>
      </c>
      <c r="L1391" t="str">
        <f t="shared" si="87"/>
        <v>61-70%</v>
      </c>
    </row>
    <row r="1392" spans="1:12">
      <c r="A1392" t="s">
        <v>12271</v>
      </c>
      <c r="B1392" t="s">
        <v>12272</v>
      </c>
      <c r="C1392" t="s">
        <v>8969</v>
      </c>
      <c r="D1392" s="2">
        <v>2669</v>
      </c>
      <c r="E1392" s="2">
        <v>3199</v>
      </c>
      <c r="F1392" s="1">
        <v>0.17</v>
      </c>
      <c r="G1392">
        <v>3.9</v>
      </c>
      <c r="H1392" s="4">
        <v>260</v>
      </c>
      <c r="I1392" t="str">
        <f t="shared" si="84"/>
        <v>no</v>
      </c>
      <c r="J1392">
        <f t="shared" si="85"/>
        <v>12476.1</v>
      </c>
      <c r="K1392" t="str">
        <f t="shared" si="86"/>
        <v>&gt;#500</v>
      </c>
      <c r="L1392" t="str">
        <f t="shared" si="87"/>
        <v>11-20%</v>
      </c>
    </row>
    <row r="1393" spans="1:12">
      <c r="A1393" t="s">
        <v>12281</v>
      </c>
      <c r="B1393" t="s">
        <v>12282</v>
      </c>
      <c r="C1393" t="s">
        <v>9061</v>
      </c>
      <c r="D1393">
        <v>929</v>
      </c>
      <c r="E1393" s="2">
        <v>1300</v>
      </c>
      <c r="F1393" s="1">
        <v>0.28999999999999998</v>
      </c>
      <c r="G1393">
        <v>3.9</v>
      </c>
      <c r="H1393" s="4">
        <v>1672</v>
      </c>
      <c r="I1393" t="str">
        <f t="shared" si="84"/>
        <v>no</v>
      </c>
      <c r="J1393">
        <f t="shared" si="85"/>
        <v>5070</v>
      </c>
      <c r="K1393" t="str">
        <f t="shared" si="86"/>
        <v>&gt;#500</v>
      </c>
      <c r="L1393" t="str">
        <f t="shared" si="87"/>
        <v>21-30%</v>
      </c>
    </row>
    <row r="1394" spans="1:12">
      <c r="A1394" t="s">
        <v>12291</v>
      </c>
      <c r="B1394" t="s">
        <v>12292</v>
      </c>
      <c r="C1394" t="s">
        <v>8886</v>
      </c>
      <c r="D1394">
        <v>199</v>
      </c>
      <c r="E1394">
        <v>399</v>
      </c>
      <c r="F1394" s="1">
        <v>0.5</v>
      </c>
      <c r="G1394">
        <v>3.7</v>
      </c>
      <c r="H1394" s="4">
        <v>7945</v>
      </c>
      <c r="I1394" t="str">
        <f t="shared" si="84"/>
        <v>yes</v>
      </c>
      <c r="J1394">
        <f t="shared" si="85"/>
        <v>1476.3000000000002</v>
      </c>
      <c r="K1394" t="str">
        <f t="shared" si="86"/>
        <v>&lt;#200</v>
      </c>
      <c r="L1394" t="str">
        <f t="shared" si="87"/>
        <v>41-50%</v>
      </c>
    </row>
    <row r="1395" spans="1:12">
      <c r="A1395" t="s">
        <v>12301</v>
      </c>
      <c r="B1395" t="s">
        <v>12302</v>
      </c>
      <c r="C1395" t="s">
        <v>8574</v>
      </c>
      <c r="D1395">
        <v>279</v>
      </c>
      <c r="E1395">
        <v>599</v>
      </c>
      <c r="F1395" s="1">
        <v>0.53</v>
      </c>
      <c r="G1395">
        <v>3.5</v>
      </c>
      <c r="H1395" s="4">
        <v>1367</v>
      </c>
      <c r="I1395" t="str">
        <f t="shared" si="84"/>
        <v>yes</v>
      </c>
      <c r="J1395">
        <f t="shared" si="85"/>
        <v>2096.5</v>
      </c>
      <c r="K1395" t="str">
        <f t="shared" si="86"/>
        <v>#200-#500</v>
      </c>
      <c r="L1395" t="str">
        <f t="shared" si="87"/>
        <v>51-60%</v>
      </c>
    </row>
    <row r="1396" spans="1:12">
      <c r="A1396" t="s">
        <v>12311</v>
      </c>
      <c r="B1396" t="s">
        <v>12312</v>
      </c>
      <c r="C1396" t="s">
        <v>8688</v>
      </c>
      <c r="D1396">
        <v>549</v>
      </c>
      <c r="E1396">
        <v>999</v>
      </c>
      <c r="F1396" s="1">
        <v>0.45</v>
      </c>
      <c r="G1396">
        <v>4</v>
      </c>
      <c r="H1396" s="4">
        <v>1313</v>
      </c>
      <c r="I1396" t="str">
        <f t="shared" si="84"/>
        <v>no</v>
      </c>
      <c r="J1396">
        <f t="shared" si="85"/>
        <v>3996</v>
      </c>
      <c r="K1396" t="str">
        <f t="shared" si="86"/>
        <v>&gt;#500</v>
      </c>
      <c r="L1396" t="str">
        <f t="shared" si="87"/>
        <v>41-50%</v>
      </c>
    </row>
    <row r="1397" spans="1:12">
      <c r="A1397" t="s">
        <v>12321</v>
      </c>
      <c r="B1397" t="s">
        <v>12322</v>
      </c>
      <c r="C1397" t="s">
        <v>10327</v>
      </c>
      <c r="D1397">
        <v>85</v>
      </c>
      <c r="E1397">
        <v>199</v>
      </c>
      <c r="F1397" s="1">
        <v>0.56999999999999995</v>
      </c>
      <c r="G1397">
        <v>4.0999999999999996</v>
      </c>
      <c r="H1397" s="4">
        <v>212</v>
      </c>
      <c r="I1397" t="str">
        <f t="shared" si="84"/>
        <v>yes</v>
      </c>
      <c r="J1397">
        <f t="shared" si="85"/>
        <v>815.9</v>
      </c>
      <c r="K1397" t="str">
        <f t="shared" si="86"/>
        <v>&lt;#200</v>
      </c>
      <c r="L1397" t="str">
        <f t="shared" si="87"/>
        <v>51-60%</v>
      </c>
    </row>
    <row r="1398" spans="1:12">
      <c r="A1398" t="s">
        <v>12331</v>
      </c>
      <c r="B1398" t="s">
        <v>12332</v>
      </c>
      <c r="C1398" t="s">
        <v>8938</v>
      </c>
      <c r="D1398">
        <v>499</v>
      </c>
      <c r="E1398" s="2">
        <v>1299</v>
      </c>
      <c r="F1398" s="1">
        <v>0.62</v>
      </c>
      <c r="G1398">
        <v>3.9</v>
      </c>
      <c r="H1398" s="4">
        <v>65</v>
      </c>
      <c r="I1398" t="str">
        <f t="shared" si="84"/>
        <v>yes</v>
      </c>
      <c r="J1398">
        <f t="shared" si="85"/>
        <v>5066.0999999999995</v>
      </c>
      <c r="K1398" t="str">
        <f t="shared" si="86"/>
        <v>#200-#500</v>
      </c>
      <c r="L1398" t="str">
        <f t="shared" si="87"/>
        <v>61-70%</v>
      </c>
    </row>
    <row r="1399" spans="1:12">
      <c r="A1399" t="s">
        <v>12341</v>
      </c>
      <c r="B1399" t="s">
        <v>12342</v>
      </c>
      <c r="C1399" t="s">
        <v>8938</v>
      </c>
      <c r="D1399" s="2">
        <v>5865</v>
      </c>
      <c r="E1399" s="2">
        <v>7776</v>
      </c>
      <c r="F1399" s="1">
        <v>0.25</v>
      </c>
      <c r="G1399">
        <v>4.4000000000000004</v>
      </c>
      <c r="H1399" s="4">
        <v>2737</v>
      </c>
      <c r="I1399" t="str">
        <f t="shared" si="84"/>
        <v>no</v>
      </c>
      <c r="J1399">
        <f t="shared" si="85"/>
        <v>34214.400000000001</v>
      </c>
      <c r="K1399" t="str">
        <f t="shared" si="86"/>
        <v>&gt;#500</v>
      </c>
      <c r="L1399" t="str">
        <f t="shared" si="87"/>
        <v>21-30%</v>
      </c>
    </row>
    <row r="1400" spans="1:12">
      <c r="A1400" t="s">
        <v>12351</v>
      </c>
      <c r="B1400" t="s">
        <v>12352</v>
      </c>
      <c r="C1400" t="s">
        <v>8541</v>
      </c>
      <c r="D1400" s="2">
        <v>1260</v>
      </c>
      <c r="E1400" s="2">
        <v>2299</v>
      </c>
      <c r="F1400" s="1">
        <v>0.45</v>
      </c>
      <c r="G1400">
        <v>4.3</v>
      </c>
      <c r="H1400" s="4">
        <v>55</v>
      </c>
      <c r="I1400" t="str">
        <f t="shared" si="84"/>
        <v>no</v>
      </c>
      <c r="J1400">
        <f t="shared" si="85"/>
        <v>9885.6999999999989</v>
      </c>
      <c r="K1400" t="str">
        <f t="shared" si="86"/>
        <v>&gt;#500</v>
      </c>
      <c r="L1400" t="str">
        <f t="shared" si="87"/>
        <v>41-50%</v>
      </c>
    </row>
    <row r="1401" spans="1:12">
      <c r="A1401" t="s">
        <v>12361</v>
      </c>
      <c r="B1401" t="s">
        <v>12362</v>
      </c>
      <c r="C1401" t="s">
        <v>12363</v>
      </c>
      <c r="D1401" s="2">
        <v>1099</v>
      </c>
      <c r="E1401" s="2">
        <v>1500</v>
      </c>
      <c r="F1401" s="1">
        <v>0.27</v>
      </c>
      <c r="G1401">
        <v>4.5</v>
      </c>
      <c r="H1401" s="4">
        <v>1065</v>
      </c>
      <c r="I1401" t="str">
        <f t="shared" si="84"/>
        <v>no</v>
      </c>
      <c r="J1401">
        <f t="shared" si="85"/>
        <v>6750</v>
      </c>
      <c r="K1401" t="str">
        <f t="shared" si="86"/>
        <v>&gt;#500</v>
      </c>
      <c r="L1401" t="str">
        <f t="shared" si="87"/>
        <v>21-30%</v>
      </c>
    </row>
    <row r="1402" spans="1:12">
      <c r="A1402" t="s">
        <v>12372</v>
      </c>
      <c r="B1402" t="s">
        <v>12373</v>
      </c>
      <c r="C1402" t="s">
        <v>9061</v>
      </c>
      <c r="D1402" s="2">
        <v>1928</v>
      </c>
      <c r="E1402" s="2">
        <v>2590</v>
      </c>
      <c r="F1402" s="1">
        <v>0.26</v>
      </c>
      <c r="G1402">
        <v>4</v>
      </c>
      <c r="H1402" s="4">
        <v>2377</v>
      </c>
      <c r="I1402" t="str">
        <f t="shared" si="84"/>
        <v>no</v>
      </c>
      <c r="J1402">
        <f t="shared" si="85"/>
        <v>10360</v>
      </c>
      <c r="K1402" t="str">
        <f t="shared" si="86"/>
        <v>&gt;#500</v>
      </c>
      <c r="L1402" t="str">
        <f t="shared" si="87"/>
        <v>21-30%</v>
      </c>
    </row>
    <row r="1403" spans="1:12">
      <c r="A1403" t="s">
        <v>12382</v>
      </c>
      <c r="B1403" t="s">
        <v>12383</v>
      </c>
      <c r="C1403" t="s">
        <v>8773</v>
      </c>
      <c r="D1403" s="2">
        <v>3249</v>
      </c>
      <c r="E1403" s="2">
        <v>6299</v>
      </c>
      <c r="F1403" s="1">
        <v>0.48</v>
      </c>
      <c r="G1403">
        <v>3.9</v>
      </c>
      <c r="H1403" s="4">
        <v>2569</v>
      </c>
      <c r="I1403" t="str">
        <f t="shared" si="84"/>
        <v>no</v>
      </c>
      <c r="J1403">
        <f t="shared" si="85"/>
        <v>24566.1</v>
      </c>
      <c r="K1403" t="str">
        <f t="shared" si="86"/>
        <v>&gt;#500</v>
      </c>
      <c r="L1403" t="str">
        <f t="shared" si="87"/>
        <v>41-50%</v>
      </c>
    </row>
    <row r="1404" spans="1:12">
      <c r="A1404" t="s">
        <v>12392</v>
      </c>
      <c r="B1404" t="s">
        <v>12393</v>
      </c>
      <c r="C1404" t="s">
        <v>9061</v>
      </c>
      <c r="D1404" s="2">
        <v>1199</v>
      </c>
      <c r="E1404" s="2">
        <v>1795</v>
      </c>
      <c r="F1404" s="1">
        <v>0.33</v>
      </c>
      <c r="G1404">
        <v>4.2</v>
      </c>
      <c r="H1404" s="4">
        <v>5967</v>
      </c>
      <c r="I1404" t="str">
        <f t="shared" si="84"/>
        <v>no</v>
      </c>
      <c r="J1404">
        <f t="shared" si="85"/>
        <v>7539</v>
      </c>
      <c r="K1404" t="str">
        <f t="shared" si="86"/>
        <v>&gt;#500</v>
      </c>
      <c r="L1404" t="str">
        <f t="shared" si="87"/>
        <v>31-40%</v>
      </c>
    </row>
    <row r="1405" spans="1:12">
      <c r="A1405" t="s">
        <v>12402</v>
      </c>
      <c r="B1405" t="s">
        <v>12403</v>
      </c>
      <c r="C1405" t="s">
        <v>8541</v>
      </c>
      <c r="D1405" s="2">
        <v>1456</v>
      </c>
      <c r="E1405" s="2">
        <v>3190</v>
      </c>
      <c r="F1405" s="1">
        <v>0.54</v>
      </c>
      <c r="G1405">
        <v>4.0999999999999996</v>
      </c>
      <c r="H1405" s="4">
        <v>1776</v>
      </c>
      <c r="I1405" t="str">
        <f t="shared" si="84"/>
        <v>yes</v>
      </c>
      <c r="J1405">
        <f t="shared" si="85"/>
        <v>13078.999999999998</v>
      </c>
      <c r="K1405" t="str">
        <f t="shared" si="86"/>
        <v>&gt;#500</v>
      </c>
      <c r="L1405" t="str">
        <f t="shared" si="87"/>
        <v>51-60%</v>
      </c>
    </row>
    <row r="1406" spans="1:12">
      <c r="A1406" t="s">
        <v>12412</v>
      </c>
      <c r="B1406" t="s">
        <v>12413</v>
      </c>
      <c r="C1406" t="s">
        <v>8938</v>
      </c>
      <c r="D1406" s="2">
        <v>3349</v>
      </c>
      <c r="E1406" s="2">
        <v>4799</v>
      </c>
      <c r="F1406" s="1">
        <v>0.3</v>
      </c>
      <c r="G1406">
        <v>3.7</v>
      </c>
      <c r="H1406" s="4">
        <v>4200</v>
      </c>
      <c r="I1406" t="str">
        <f t="shared" si="84"/>
        <v>no</v>
      </c>
      <c r="J1406">
        <f t="shared" si="85"/>
        <v>17756.3</v>
      </c>
      <c r="K1406" t="str">
        <f t="shared" si="86"/>
        <v>&gt;#500</v>
      </c>
      <c r="L1406" t="str">
        <f t="shared" si="87"/>
        <v>21-30%</v>
      </c>
    </row>
    <row r="1407" spans="1:12">
      <c r="A1407" t="s">
        <v>12422</v>
      </c>
      <c r="B1407" t="s">
        <v>12423</v>
      </c>
      <c r="C1407" t="s">
        <v>9386</v>
      </c>
      <c r="D1407" s="2">
        <v>4899</v>
      </c>
      <c r="E1407" s="2">
        <v>8999</v>
      </c>
      <c r="F1407" s="1">
        <v>0.46</v>
      </c>
      <c r="G1407">
        <v>4.0999999999999996</v>
      </c>
      <c r="H1407" s="4">
        <v>297</v>
      </c>
      <c r="I1407" t="str">
        <f t="shared" si="84"/>
        <v>no</v>
      </c>
      <c r="J1407">
        <f t="shared" si="85"/>
        <v>36895.899999999994</v>
      </c>
      <c r="K1407" t="str">
        <f t="shared" si="86"/>
        <v>&gt;#500</v>
      </c>
      <c r="L1407" t="str">
        <f t="shared" si="87"/>
        <v>41-50%</v>
      </c>
    </row>
    <row r="1408" spans="1:12">
      <c r="A1408" t="s">
        <v>12432</v>
      </c>
      <c r="B1408" t="s">
        <v>12433</v>
      </c>
      <c r="C1408" t="s">
        <v>8762</v>
      </c>
      <c r="D1408" s="2">
        <v>1199</v>
      </c>
      <c r="E1408" s="2">
        <v>1899</v>
      </c>
      <c r="F1408" s="1">
        <v>0.37</v>
      </c>
      <c r="G1408">
        <v>4.2</v>
      </c>
      <c r="H1408" s="4">
        <v>3858</v>
      </c>
      <c r="I1408" t="str">
        <f t="shared" si="84"/>
        <v>no</v>
      </c>
      <c r="J1408">
        <f t="shared" si="85"/>
        <v>7975.8</v>
      </c>
      <c r="K1408" t="str">
        <f t="shared" si="86"/>
        <v>&gt;#500</v>
      </c>
      <c r="L1408" t="str">
        <f t="shared" si="87"/>
        <v>31-40%</v>
      </c>
    </row>
    <row r="1409" spans="1:12">
      <c r="A1409" t="s">
        <v>12442</v>
      </c>
      <c r="B1409" t="s">
        <v>12443</v>
      </c>
      <c r="C1409" t="s">
        <v>11105</v>
      </c>
      <c r="D1409" s="2">
        <v>3290</v>
      </c>
      <c r="E1409" s="2">
        <v>5799</v>
      </c>
      <c r="F1409" s="1">
        <v>0.43</v>
      </c>
      <c r="G1409">
        <v>4.3</v>
      </c>
      <c r="H1409" s="4">
        <v>168</v>
      </c>
      <c r="I1409" t="str">
        <f t="shared" si="84"/>
        <v>no</v>
      </c>
      <c r="J1409">
        <f t="shared" si="85"/>
        <v>24935.7</v>
      </c>
      <c r="K1409" t="str">
        <f t="shared" si="86"/>
        <v>&gt;#500</v>
      </c>
      <c r="L1409" t="str">
        <f t="shared" si="87"/>
        <v>41-50%</v>
      </c>
    </row>
    <row r="1410" spans="1:12">
      <c r="A1410" t="s">
        <v>12452</v>
      </c>
      <c r="B1410" t="s">
        <v>12453</v>
      </c>
      <c r="C1410" t="s">
        <v>8574</v>
      </c>
      <c r="D1410">
        <v>179</v>
      </c>
      <c r="E1410">
        <v>799</v>
      </c>
      <c r="F1410" s="1">
        <v>0.78</v>
      </c>
      <c r="G1410">
        <v>3.6</v>
      </c>
      <c r="H1410" s="4">
        <v>101</v>
      </c>
      <c r="I1410" t="str">
        <f t="shared" ref="I1410:I1466" si="88">IF(F1410&gt;=0.5,"yes","no")</f>
        <v>yes</v>
      </c>
      <c r="J1410">
        <f t="shared" si="85"/>
        <v>2876.4</v>
      </c>
      <c r="K1410" t="str">
        <f t="shared" si="86"/>
        <v>&lt;#200</v>
      </c>
      <c r="L1410" t="str">
        <f t="shared" si="87"/>
        <v>71-80%</v>
      </c>
    </row>
    <row r="1411" spans="1:12">
      <c r="A1411" t="s">
        <v>12462</v>
      </c>
      <c r="B1411" t="s">
        <v>12463</v>
      </c>
      <c r="C1411" t="s">
        <v>12122</v>
      </c>
      <c r="D1411">
        <v>149</v>
      </c>
      <c r="E1411">
        <v>300</v>
      </c>
      <c r="F1411" s="1">
        <v>0.5</v>
      </c>
      <c r="G1411">
        <v>4.0999999999999996</v>
      </c>
      <c r="H1411" s="4">
        <v>4074</v>
      </c>
      <c r="I1411" t="str">
        <f t="shared" si="88"/>
        <v>yes</v>
      </c>
      <c r="J1411">
        <f t="shared" ref="J1411:J1466" si="89">E1411*G1411</f>
        <v>1230</v>
      </c>
      <c r="K1411" t="str">
        <f t="shared" ref="K1411:K1466" si="90">IF(D1411&lt;200,"&lt;#200",IF(D1411&lt;=500,"#200-#500","&gt;#500"))</f>
        <v>&lt;#200</v>
      </c>
      <c r="L1411" t="str">
        <f t="shared" ref="L1411:L1466" si="91">IF(F1411&lt;=0.1,"0-10%",IF(F1411&lt;=0.2,"11-20%",IF(F1411&lt;=0.3,"21-30%",IF(F1411&lt;=0.4,"31-40%",IF(F1411&lt;=0.5,"41-50%",IF(F1411&lt;=0.6,"51-60%",IF(F1411&lt;=0.7,"61-70%",IF(F1411&lt;=0.8,"71-80%",IF(F1411&lt;=0.9,"81-90%","91-100%")))))))))</f>
        <v>41-50%</v>
      </c>
    </row>
    <row r="1412" spans="1:12">
      <c r="A1412" t="s">
        <v>12472</v>
      </c>
      <c r="B1412" t="s">
        <v>12473</v>
      </c>
      <c r="C1412" t="s">
        <v>8710</v>
      </c>
      <c r="D1412" s="2">
        <v>5490</v>
      </c>
      <c r="E1412" s="2">
        <v>7200</v>
      </c>
      <c r="F1412" s="1">
        <v>0.24</v>
      </c>
      <c r="G1412">
        <v>4.5</v>
      </c>
      <c r="H1412" s="4">
        <v>1408</v>
      </c>
      <c r="I1412" t="str">
        <f t="shared" si="88"/>
        <v>no</v>
      </c>
      <c r="J1412">
        <f t="shared" si="89"/>
        <v>32400</v>
      </c>
      <c r="K1412" t="str">
        <f t="shared" si="90"/>
        <v>&gt;#500</v>
      </c>
      <c r="L1412" t="str">
        <f t="shared" si="91"/>
        <v>21-30%</v>
      </c>
    </row>
    <row r="1413" spans="1:12">
      <c r="A1413" t="s">
        <v>12482</v>
      </c>
      <c r="B1413" t="s">
        <v>12483</v>
      </c>
      <c r="C1413" t="s">
        <v>8585</v>
      </c>
      <c r="D1413">
        <v>379</v>
      </c>
      <c r="E1413">
        <v>389</v>
      </c>
      <c r="F1413" s="1">
        <v>0.03</v>
      </c>
      <c r="G1413">
        <v>4.2</v>
      </c>
      <c r="H1413" s="4">
        <v>3739</v>
      </c>
      <c r="I1413" t="str">
        <f t="shared" si="88"/>
        <v>no</v>
      </c>
      <c r="J1413">
        <f t="shared" si="89"/>
        <v>1633.8000000000002</v>
      </c>
      <c r="K1413" t="str">
        <f t="shared" si="90"/>
        <v>#200-#500</v>
      </c>
      <c r="L1413" t="str">
        <f t="shared" si="91"/>
        <v>0-10%</v>
      </c>
    </row>
    <row r="1414" spans="1:12">
      <c r="A1414" t="s">
        <v>12492</v>
      </c>
      <c r="B1414" t="s">
        <v>12493</v>
      </c>
      <c r="C1414" t="s">
        <v>10094</v>
      </c>
      <c r="D1414" s="2">
        <v>8699</v>
      </c>
      <c r="E1414" s="2">
        <v>13049</v>
      </c>
      <c r="F1414" s="1">
        <v>0.33</v>
      </c>
      <c r="G1414">
        <v>4.3</v>
      </c>
      <c r="H1414" s="4">
        <v>5891</v>
      </c>
      <c r="I1414" t="str">
        <f t="shared" si="88"/>
        <v>no</v>
      </c>
      <c r="J1414">
        <f t="shared" si="89"/>
        <v>56110.7</v>
      </c>
      <c r="K1414" t="str">
        <f t="shared" si="90"/>
        <v>&gt;#500</v>
      </c>
      <c r="L1414" t="str">
        <f t="shared" si="91"/>
        <v>31-40%</v>
      </c>
    </row>
    <row r="1415" spans="1:12">
      <c r="A1415" t="s">
        <v>12502</v>
      </c>
      <c r="B1415" t="s">
        <v>12503</v>
      </c>
      <c r="C1415" t="s">
        <v>8710</v>
      </c>
      <c r="D1415" s="3">
        <v>3041.67</v>
      </c>
      <c r="E1415" s="2">
        <v>5999</v>
      </c>
      <c r="F1415" s="1">
        <v>0.49</v>
      </c>
      <c r="G1415">
        <v>4</v>
      </c>
      <c r="H1415" s="4">
        <v>777</v>
      </c>
      <c r="I1415" t="str">
        <f t="shared" si="88"/>
        <v>no</v>
      </c>
      <c r="J1415">
        <f t="shared" si="89"/>
        <v>23996</v>
      </c>
      <c r="K1415" t="str">
        <f t="shared" si="90"/>
        <v>&gt;#500</v>
      </c>
      <c r="L1415" t="str">
        <f t="shared" si="91"/>
        <v>41-50%</v>
      </c>
    </row>
    <row r="1416" spans="1:12">
      <c r="A1416" t="s">
        <v>12512</v>
      </c>
      <c r="B1416" t="s">
        <v>12513</v>
      </c>
      <c r="C1416" t="s">
        <v>8688</v>
      </c>
      <c r="D1416" s="2">
        <v>1745</v>
      </c>
      <c r="E1416" s="2">
        <v>2400</v>
      </c>
      <c r="F1416" s="1">
        <v>0.27</v>
      </c>
      <c r="G1416">
        <v>4.2</v>
      </c>
      <c r="H1416" s="4">
        <v>14160</v>
      </c>
      <c r="I1416" t="str">
        <f t="shared" si="88"/>
        <v>no</v>
      </c>
      <c r="J1416">
        <f t="shared" si="89"/>
        <v>10080</v>
      </c>
      <c r="K1416" t="str">
        <f t="shared" si="90"/>
        <v>&gt;#500</v>
      </c>
      <c r="L1416" t="str">
        <f t="shared" si="91"/>
        <v>21-30%</v>
      </c>
    </row>
    <row r="1417" spans="1:12">
      <c r="A1417" t="s">
        <v>12522</v>
      </c>
      <c r="B1417" t="s">
        <v>12523</v>
      </c>
      <c r="C1417" t="s">
        <v>8647</v>
      </c>
      <c r="D1417" s="2">
        <v>3180</v>
      </c>
      <c r="E1417" s="2">
        <v>5295</v>
      </c>
      <c r="F1417" s="1">
        <v>0.4</v>
      </c>
      <c r="G1417">
        <v>4.2</v>
      </c>
      <c r="H1417" s="4">
        <v>6919</v>
      </c>
      <c r="I1417" t="str">
        <f t="shared" si="88"/>
        <v>no</v>
      </c>
      <c r="J1417">
        <f t="shared" si="89"/>
        <v>22239</v>
      </c>
      <c r="K1417" t="str">
        <f t="shared" si="90"/>
        <v>&gt;#500</v>
      </c>
      <c r="L1417" t="str">
        <f t="shared" si="91"/>
        <v>31-40%</v>
      </c>
    </row>
    <row r="1418" spans="1:12">
      <c r="A1418" t="s">
        <v>12532</v>
      </c>
      <c r="B1418" t="s">
        <v>12533</v>
      </c>
      <c r="C1418" t="s">
        <v>10094</v>
      </c>
      <c r="D1418" s="2">
        <v>4999</v>
      </c>
      <c r="E1418" s="2">
        <v>24999</v>
      </c>
      <c r="F1418" s="1">
        <v>0.8</v>
      </c>
      <c r="G1418">
        <v>4.5</v>
      </c>
      <c r="H1418" s="4">
        <v>287</v>
      </c>
      <c r="I1418" t="str">
        <f t="shared" si="88"/>
        <v>yes</v>
      </c>
      <c r="J1418">
        <f t="shared" si="89"/>
        <v>112495.5</v>
      </c>
      <c r="K1418" t="str">
        <f t="shared" si="90"/>
        <v>&gt;#500</v>
      </c>
      <c r="L1418" t="str">
        <f t="shared" si="91"/>
        <v>71-80%</v>
      </c>
    </row>
    <row r="1419" spans="1:12">
      <c r="A1419" t="s">
        <v>12542</v>
      </c>
      <c r="B1419" t="s">
        <v>12543</v>
      </c>
      <c r="C1419" t="s">
        <v>8886</v>
      </c>
      <c r="D1419">
        <v>390</v>
      </c>
      <c r="E1419">
        <v>799</v>
      </c>
      <c r="F1419" s="1">
        <v>0.51</v>
      </c>
      <c r="G1419">
        <v>3.8</v>
      </c>
      <c r="H1419" s="4">
        <v>287</v>
      </c>
      <c r="I1419" t="str">
        <f t="shared" si="88"/>
        <v>yes</v>
      </c>
      <c r="J1419">
        <f t="shared" si="89"/>
        <v>3036.2</v>
      </c>
      <c r="K1419" t="str">
        <f t="shared" si="90"/>
        <v>#200-#500</v>
      </c>
      <c r="L1419" t="str">
        <f t="shared" si="91"/>
        <v>51-60%</v>
      </c>
    </row>
    <row r="1420" spans="1:12">
      <c r="A1420" t="s">
        <v>12552</v>
      </c>
      <c r="B1420" t="s">
        <v>12553</v>
      </c>
      <c r="C1420" t="s">
        <v>12554</v>
      </c>
      <c r="D1420" s="2">
        <v>1999</v>
      </c>
      <c r="E1420" s="2">
        <v>2999</v>
      </c>
      <c r="F1420" s="1">
        <v>0.33</v>
      </c>
      <c r="G1420">
        <v>4.4000000000000004</v>
      </c>
      <c r="H1420" s="4">
        <v>388</v>
      </c>
      <c r="I1420" t="str">
        <f t="shared" si="88"/>
        <v>no</v>
      </c>
      <c r="J1420">
        <f t="shared" si="89"/>
        <v>13195.6</v>
      </c>
      <c r="K1420" t="str">
        <f t="shared" si="90"/>
        <v>&gt;#500</v>
      </c>
      <c r="L1420" t="str">
        <f t="shared" si="91"/>
        <v>31-40%</v>
      </c>
    </row>
    <row r="1421" spans="1:12">
      <c r="A1421" t="s">
        <v>12563</v>
      </c>
      <c r="B1421" t="s">
        <v>12564</v>
      </c>
      <c r="C1421" t="s">
        <v>9030</v>
      </c>
      <c r="D1421" s="2">
        <v>1624</v>
      </c>
      <c r="E1421" s="2">
        <v>2495</v>
      </c>
      <c r="F1421" s="1">
        <v>0.35</v>
      </c>
      <c r="G1421">
        <v>4.0999999999999996</v>
      </c>
      <c r="H1421" s="4">
        <v>827</v>
      </c>
      <c r="I1421" t="str">
        <f t="shared" si="88"/>
        <v>no</v>
      </c>
      <c r="J1421">
        <f t="shared" si="89"/>
        <v>10229.5</v>
      </c>
      <c r="K1421" t="str">
        <f t="shared" si="90"/>
        <v>&gt;#500</v>
      </c>
      <c r="L1421" t="str">
        <f t="shared" si="91"/>
        <v>31-40%</v>
      </c>
    </row>
    <row r="1422" spans="1:12">
      <c r="A1422" t="s">
        <v>12573</v>
      </c>
      <c r="B1422" t="s">
        <v>12574</v>
      </c>
      <c r="C1422" t="s">
        <v>12122</v>
      </c>
      <c r="D1422">
        <v>184</v>
      </c>
      <c r="E1422">
        <v>450</v>
      </c>
      <c r="F1422" s="1">
        <v>0.59</v>
      </c>
      <c r="G1422">
        <v>4.2</v>
      </c>
      <c r="H1422" s="4">
        <v>4971</v>
      </c>
      <c r="I1422" t="str">
        <f t="shared" si="88"/>
        <v>yes</v>
      </c>
      <c r="J1422">
        <f t="shared" si="89"/>
        <v>1890</v>
      </c>
      <c r="K1422" t="str">
        <f t="shared" si="90"/>
        <v>&lt;#200</v>
      </c>
      <c r="L1422" t="str">
        <f t="shared" si="91"/>
        <v>51-60%</v>
      </c>
    </row>
    <row r="1423" spans="1:12">
      <c r="A1423" t="s">
        <v>12583</v>
      </c>
      <c r="B1423" t="s">
        <v>12584</v>
      </c>
      <c r="C1423" t="s">
        <v>8574</v>
      </c>
      <c r="D1423">
        <v>445</v>
      </c>
      <c r="E1423">
        <v>999</v>
      </c>
      <c r="F1423" s="1">
        <v>0.55000000000000004</v>
      </c>
      <c r="G1423">
        <v>4.3</v>
      </c>
      <c r="H1423" s="4">
        <v>229</v>
      </c>
      <c r="I1423" t="str">
        <f t="shared" si="88"/>
        <v>yes</v>
      </c>
      <c r="J1423">
        <f t="shared" si="89"/>
        <v>4295.7</v>
      </c>
      <c r="K1423" t="str">
        <f t="shared" si="90"/>
        <v>#200-#500</v>
      </c>
      <c r="L1423" t="str">
        <f t="shared" si="91"/>
        <v>51-60%</v>
      </c>
    </row>
    <row r="1424" spans="1:12">
      <c r="A1424" t="s">
        <v>12593</v>
      </c>
      <c r="B1424" t="s">
        <v>12594</v>
      </c>
      <c r="C1424" t="s">
        <v>12595</v>
      </c>
      <c r="D1424">
        <v>699</v>
      </c>
      <c r="E1424" s="2">
        <v>1690</v>
      </c>
      <c r="F1424" s="1">
        <v>0.59</v>
      </c>
      <c r="G1424">
        <v>4.0999999999999996</v>
      </c>
      <c r="H1424" s="4">
        <v>3524</v>
      </c>
      <c r="I1424" t="str">
        <f t="shared" si="88"/>
        <v>yes</v>
      </c>
      <c r="J1424">
        <f t="shared" si="89"/>
        <v>6928.9999999999991</v>
      </c>
      <c r="K1424" t="str">
        <f t="shared" si="90"/>
        <v>&gt;#500</v>
      </c>
      <c r="L1424" t="str">
        <f t="shared" si="91"/>
        <v>51-60%</v>
      </c>
    </row>
    <row r="1425" spans="1:12">
      <c r="A1425" t="s">
        <v>12604</v>
      </c>
      <c r="B1425" t="s">
        <v>12605</v>
      </c>
      <c r="C1425" t="s">
        <v>8647</v>
      </c>
      <c r="D1425" s="2">
        <v>1601</v>
      </c>
      <c r="E1425" s="2">
        <v>3890</v>
      </c>
      <c r="F1425" s="1">
        <v>0.59</v>
      </c>
      <c r="G1425">
        <v>4.2</v>
      </c>
      <c r="H1425" s="4">
        <v>156</v>
      </c>
      <c r="I1425" t="str">
        <f t="shared" si="88"/>
        <v>yes</v>
      </c>
      <c r="J1425">
        <f t="shared" si="89"/>
        <v>16338</v>
      </c>
      <c r="K1425" t="str">
        <f t="shared" si="90"/>
        <v>&gt;#500</v>
      </c>
      <c r="L1425" t="str">
        <f t="shared" si="91"/>
        <v>51-60%</v>
      </c>
    </row>
    <row r="1426" spans="1:12">
      <c r="A1426" t="s">
        <v>12614</v>
      </c>
      <c r="B1426" t="s">
        <v>12615</v>
      </c>
      <c r="C1426" t="s">
        <v>9633</v>
      </c>
      <c r="D1426">
        <v>231</v>
      </c>
      <c r="E1426">
        <v>260</v>
      </c>
      <c r="F1426" s="1">
        <v>0.11</v>
      </c>
      <c r="G1426">
        <v>4.0999999999999996</v>
      </c>
      <c r="H1426" s="4">
        <v>490</v>
      </c>
      <c r="I1426" t="str">
        <f t="shared" si="88"/>
        <v>no</v>
      </c>
      <c r="J1426">
        <f t="shared" si="89"/>
        <v>1066</v>
      </c>
      <c r="K1426" t="str">
        <f t="shared" si="90"/>
        <v>#200-#500</v>
      </c>
      <c r="L1426" t="str">
        <f t="shared" si="91"/>
        <v>11-20%</v>
      </c>
    </row>
    <row r="1427" spans="1:12">
      <c r="A1427" t="s">
        <v>12623</v>
      </c>
      <c r="B1427" t="s">
        <v>12624</v>
      </c>
      <c r="C1427" t="s">
        <v>8574</v>
      </c>
      <c r="D1427">
        <v>369</v>
      </c>
      <c r="E1427">
        <v>599</v>
      </c>
      <c r="F1427" s="1">
        <v>0.38</v>
      </c>
      <c r="G1427">
        <v>3.9</v>
      </c>
      <c r="H1427" s="4">
        <v>82</v>
      </c>
      <c r="I1427" t="str">
        <f t="shared" si="88"/>
        <v>no</v>
      </c>
      <c r="J1427">
        <f t="shared" si="89"/>
        <v>2336.1</v>
      </c>
      <c r="K1427" t="str">
        <f t="shared" si="90"/>
        <v>#200-#500</v>
      </c>
      <c r="L1427" t="str">
        <f t="shared" si="91"/>
        <v>31-40%</v>
      </c>
    </row>
    <row r="1428" spans="1:12">
      <c r="A1428" t="s">
        <v>12633</v>
      </c>
      <c r="B1428" t="s">
        <v>12634</v>
      </c>
      <c r="C1428" t="s">
        <v>8541</v>
      </c>
      <c r="D1428">
        <v>809</v>
      </c>
      <c r="E1428" s="2">
        <v>1950</v>
      </c>
      <c r="F1428" s="1">
        <v>0.59</v>
      </c>
      <c r="G1428">
        <v>3.9</v>
      </c>
      <c r="H1428" s="4">
        <v>710</v>
      </c>
      <c r="I1428" t="str">
        <f t="shared" si="88"/>
        <v>yes</v>
      </c>
      <c r="J1428">
        <f t="shared" si="89"/>
        <v>7605</v>
      </c>
      <c r="K1428" t="str">
        <f t="shared" si="90"/>
        <v>&gt;#500</v>
      </c>
      <c r="L1428" t="str">
        <f t="shared" si="91"/>
        <v>51-60%</v>
      </c>
    </row>
    <row r="1429" spans="1:12">
      <c r="A1429" t="s">
        <v>12643</v>
      </c>
      <c r="B1429" t="s">
        <v>12644</v>
      </c>
      <c r="C1429" t="s">
        <v>8710</v>
      </c>
      <c r="D1429" s="2">
        <v>1199</v>
      </c>
      <c r="E1429" s="2">
        <v>2990</v>
      </c>
      <c r="F1429" s="1">
        <v>0.6</v>
      </c>
      <c r="G1429">
        <v>3.8</v>
      </c>
      <c r="H1429" s="4">
        <v>133</v>
      </c>
      <c r="I1429" t="str">
        <f t="shared" si="88"/>
        <v>yes</v>
      </c>
      <c r="J1429">
        <f t="shared" si="89"/>
        <v>11362</v>
      </c>
      <c r="K1429" t="str">
        <f t="shared" si="90"/>
        <v>&gt;#500</v>
      </c>
      <c r="L1429" t="str">
        <f t="shared" si="91"/>
        <v>51-60%</v>
      </c>
    </row>
    <row r="1430" spans="1:12">
      <c r="A1430" t="s">
        <v>12653</v>
      </c>
      <c r="B1430" t="s">
        <v>12654</v>
      </c>
      <c r="C1430" t="s">
        <v>8710</v>
      </c>
      <c r="D1430" s="2">
        <v>6120</v>
      </c>
      <c r="E1430" s="2">
        <v>8073</v>
      </c>
      <c r="F1430" s="1">
        <v>0.24</v>
      </c>
      <c r="G1430">
        <v>4.5999999999999996</v>
      </c>
      <c r="H1430" s="4">
        <v>2751</v>
      </c>
      <c r="I1430" t="str">
        <f t="shared" si="88"/>
        <v>no</v>
      </c>
      <c r="J1430">
        <f t="shared" si="89"/>
        <v>37135.799999999996</v>
      </c>
      <c r="K1430" t="str">
        <f t="shared" si="90"/>
        <v>&gt;#500</v>
      </c>
      <c r="L1430" t="str">
        <f t="shared" si="91"/>
        <v>21-30%</v>
      </c>
    </row>
    <row r="1431" spans="1:12">
      <c r="A1431" t="s">
        <v>12663</v>
      </c>
      <c r="B1431" t="s">
        <v>12664</v>
      </c>
      <c r="C1431" t="s">
        <v>8897</v>
      </c>
      <c r="D1431" s="2">
        <v>1799</v>
      </c>
      <c r="E1431" s="2">
        <v>2599</v>
      </c>
      <c r="F1431" s="1">
        <v>0.31</v>
      </c>
      <c r="G1431">
        <v>3.6</v>
      </c>
      <c r="H1431" s="4">
        <v>771</v>
      </c>
      <c r="I1431" t="str">
        <f t="shared" si="88"/>
        <v>no</v>
      </c>
      <c r="J1431">
        <f t="shared" si="89"/>
        <v>9356.4</v>
      </c>
      <c r="K1431" t="str">
        <f t="shared" si="90"/>
        <v>&gt;#500</v>
      </c>
      <c r="L1431" t="str">
        <f t="shared" si="91"/>
        <v>31-40%</v>
      </c>
    </row>
    <row r="1432" spans="1:12">
      <c r="A1432" t="s">
        <v>12673</v>
      </c>
      <c r="B1432" t="s">
        <v>12674</v>
      </c>
      <c r="C1432" t="s">
        <v>11428</v>
      </c>
      <c r="D1432" s="2">
        <v>18999</v>
      </c>
      <c r="E1432" s="2">
        <v>29999</v>
      </c>
      <c r="F1432" s="1">
        <v>0.37</v>
      </c>
      <c r="G1432">
        <v>4.0999999999999996</v>
      </c>
      <c r="H1432" s="4">
        <v>2536</v>
      </c>
      <c r="I1432" t="str">
        <f t="shared" si="88"/>
        <v>no</v>
      </c>
      <c r="J1432">
        <f t="shared" si="89"/>
        <v>122995.9</v>
      </c>
      <c r="K1432" t="str">
        <f t="shared" si="90"/>
        <v>&gt;#500</v>
      </c>
      <c r="L1432" t="str">
        <f t="shared" si="91"/>
        <v>31-40%</v>
      </c>
    </row>
    <row r="1433" spans="1:12">
      <c r="A1433" t="s">
        <v>12683</v>
      </c>
      <c r="B1433" t="s">
        <v>12684</v>
      </c>
      <c r="C1433" t="s">
        <v>9591</v>
      </c>
      <c r="D1433" s="2">
        <v>1999</v>
      </c>
      <c r="E1433" s="2">
        <v>2360</v>
      </c>
      <c r="F1433" s="1">
        <v>0.15</v>
      </c>
      <c r="G1433">
        <v>4.2</v>
      </c>
      <c r="H1433" s="4">
        <v>7801</v>
      </c>
      <c r="I1433" t="str">
        <f t="shared" si="88"/>
        <v>no</v>
      </c>
      <c r="J1433">
        <f t="shared" si="89"/>
        <v>9912</v>
      </c>
      <c r="K1433" t="str">
        <f t="shared" si="90"/>
        <v>&gt;#500</v>
      </c>
      <c r="L1433" t="str">
        <f t="shared" si="91"/>
        <v>11-20%</v>
      </c>
    </row>
    <row r="1434" spans="1:12">
      <c r="A1434" t="s">
        <v>12693</v>
      </c>
      <c r="B1434" t="s">
        <v>12694</v>
      </c>
      <c r="C1434" t="s">
        <v>12695</v>
      </c>
      <c r="D1434" s="2">
        <v>5999</v>
      </c>
      <c r="E1434" s="2">
        <v>11495</v>
      </c>
      <c r="F1434" s="1">
        <v>0.48</v>
      </c>
      <c r="G1434">
        <v>4.3</v>
      </c>
      <c r="H1434" s="4">
        <v>534</v>
      </c>
      <c r="I1434" t="str">
        <f t="shared" si="88"/>
        <v>no</v>
      </c>
      <c r="J1434">
        <f t="shared" si="89"/>
        <v>49428.5</v>
      </c>
      <c r="K1434" t="str">
        <f t="shared" si="90"/>
        <v>&gt;#500</v>
      </c>
      <c r="L1434" t="str">
        <f t="shared" si="91"/>
        <v>41-50%</v>
      </c>
    </row>
    <row r="1435" spans="1:12">
      <c r="A1435" t="s">
        <v>12704</v>
      </c>
      <c r="B1435" t="s">
        <v>12705</v>
      </c>
      <c r="C1435" t="s">
        <v>9295</v>
      </c>
      <c r="D1435" s="2">
        <v>2599</v>
      </c>
      <c r="E1435" s="2">
        <v>4780</v>
      </c>
      <c r="F1435" s="1">
        <v>0.46</v>
      </c>
      <c r="G1435">
        <v>3.9</v>
      </c>
      <c r="H1435" s="4">
        <v>898</v>
      </c>
      <c r="I1435" t="str">
        <f t="shared" si="88"/>
        <v>no</v>
      </c>
      <c r="J1435">
        <f t="shared" si="89"/>
        <v>18642</v>
      </c>
      <c r="K1435" t="str">
        <f t="shared" si="90"/>
        <v>&gt;#500</v>
      </c>
      <c r="L1435" t="str">
        <f t="shared" si="91"/>
        <v>41-50%</v>
      </c>
    </row>
    <row r="1436" spans="1:12">
      <c r="A1436" t="s">
        <v>12714</v>
      </c>
      <c r="B1436" t="s">
        <v>12715</v>
      </c>
      <c r="C1436" t="s">
        <v>11990</v>
      </c>
      <c r="D1436" s="2">
        <v>1199</v>
      </c>
      <c r="E1436" s="2">
        <v>2400</v>
      </c>
      <c r="F1436" s="1">
        <v>0.5</v>
      </c>
      <c r="G1436">
        <v>3.9</v>
      </c>
      <c r="H1436" s="4">
        <v>1202</v>
      </c>
      <c r="I1436" t="str">
        <f t="shared" si="88"/>
        <v>yes</v>
      </c>
      <c r="J1436">
        <f t="shared" si="89"/>
        <v>9360</v>
      </c>
      <c r="K1436" t="str">
        <f t="shared" si="90"/>
        <v>&gt;#500</v>
      </c>
      <c r="L1436" t="str">
        <f t="shared" si="91"/>
        <v>41-50%</v>
      </c>
    </row>
    <row r="1437" spans="1:12">
      <c r="A1437" t="s">
        <v>12724</v>
      </c>
      <c r="B1437" t="s">
        <v>12725</v>
      </c>
      <c r="C1437" t="s">
        <v>8886</v>
      </c>
      <c r="D1437">
        <v>219</v>
      </c>
      <c r="E1437">
        <v>249</v>
      </c>
      <c r="F1437" s="1">
        <v>0.12</v>
      </c>
      <c r="G1437">
        <v>4</v>
      </c>
      <c r="H1437" s="4">
        <v>1108</v>
      </c>
      <c r="I1437" t="str">
        <f t="shared" si="88"/>
        <v>no</v>
      </c>
      <c r="J1437">
        <f t="shared" si="89"/>
        <v>996</v>
      </c>
      <c r="K1437" t="str">
        <f t="shared" si="90"/>
        <v>#200-#500</v>
      </c>
      <c r="L1437" t="str">
        <f t="shared" si="91"/>
        <v>11-20%</v>
      </c>
    </row>
    <row r="1438" spans="1:12">
      <c r="A1438" t="s">
        <v>12734</v>
      </c>
      <c r="B1438" t="s">
        <v>12735</v>
      </c>
      <c r="C1438" t="s">
        <v>8563</v>
      </c>
      <c r="D1438">
        <v>799</v>
      </c>
      <c r="E1438" s="2">
        <v>1199</v>
      </c>
      <c r="F1438" s="1">
        <v>0.33</v>
      </c>
      <c r="G1438">
        <v>4.4000000000000004</v>
      </c>
      <c r="H1438" s="4">
        <v>17</v>
      </c>
      <c r="I1438" t="str">
        <f t="shared" si="88"/>
        <v>no</v>
      </c>
      <c r="J1438">
        <f t="shared" si="89"/>
        <v>5275.6</v>
      </c>
      <c r="K1438" t="str">
        <f t="shared" si="90"/>
        <v>&gt;#500</v>
      </c>
      <c r="L1438" t="str">
        <f t="shared" si="91"/>
        <v>31-40%</v>
      </c>
    </row>
    <row r="1439" spans="1:12">
      <c r="A1439" t="s">
        <v>12742</v>
      </c>
      <c r="B1439" t="s">
        <v>12743</v>
      </c>
      <c r="C1439" t="s">
        <v>9944</v>
      </c>
      <c r="D1439" s="2">
        <v>6199</v>
      </c>
      <c r="E1439" s="2">
        <v>10999</v>
      </c>
      <c r="F1439" s="1">
        <v>0.44</v>
      </c>
      <c r="G1439">
        <v>4.2</v>
      </c>
      <c r="H1439" s="4">
        <v>10429</v>
      </c>
      <c r="I1439" t="str">
        <f t="shared" si="88"/>
        <v>no</v>
      </c>
      <c r="J1439">
        <f t="shared" si="89"/>
        <v>46195.8</v>
      </c>
      <c r="K1439" t="str">
        <f t="shared" si="90"/>
        <v>&gt;#500</v>
      </c>
      <c r="L1439" t="str">
        <f t="shared" si="91"/>
        <v>41-50%</v>
      </c>
    </row>
    <row r="1440" spans="1:12">
      <c r="A1440" t="s">
        <v>12752</v>
      </c>
      <c r="B1440" t="s">
        <v>12753</v>
      </c>
      <c r="C1440" t="s">
        <v>8875</v>
      </c>
      <c r="D1440" s="2">
        <v>6790</v>
      </c>
      <c r="E1440" s="2">
        <v>10995</v>
      </c>
      <c r="F1440" s="1">
        <v>0.38</v>
      </c>
      <c r="G1440">
        <v>4.5</v>
      </c>
      <c r="H1440" s="4">
        <v>3192</v>
      </c>
      <c r="I1440" t="str">
        <f t="shared" si="88"/>
        <v>no</v>
      </c>
      <c r="J1440">
        <f t="shared" si="89"/>
        <v>49477.5</v>
      </c>
      <c r="K1440" t="str">
        <f t="shared" si="90"/>
        <v>&gt;#500</v>
      </c>
      <c r="L1440" t="str">
        <f t="shared" si="91"/>
        <v>31-40%</v>
      </c>
    </row>
    <row r="1441" spans="1:12">
      <c r="A1441" t="s">
        <v>12762</v>
      </c>
      <c r="B1441" t="s">
        <v>12763</v>
      </c>
      <c r="C1441" t="s">
        <v>12764</v>
      </c>
      <c r="D1441" s="3">
        <v>1982.84</v>
      </c>
      <c r="E1441" s="2">
        <v>3300</v>
      </c>
      <c r="F1441" s="1">
        <v>0.4</v>
      </c>
      <c r="G1441">
        <v>4.0999999999999996</v>
      </c>
      <c r="H1441" s="4">
        <v>5873</v>
      </c>
      <c r="I1441" t="str">
        <f t="shared" si="88"/>
        <v>no</v>
      </c>
      <c r="J1441">
        <f t="shared" si="89"/>
        <v>13529.999999999998</v>
      </c>
      <c r="K1441" t="str">
        <f t="shared" si="90"/>
        <v>&gt;#500</v>
      </c>
      <c r="L1441" t="str">
        <f t="shared" si="91"/>
        <v>31-40%</v>
      </c>
    </row>
    <row r="1442" spans="1:12">
      <c r="A1442" t="s">
        <v>12773</v>
      </c>
      <c r="B1442" t="s">
        <v>12774</v>
      </c>
      <c r="C1442" t="s">
        <v>9633</v>
      </c>
      <c r="D1442">
        <v>199</v>
      </c>
      <c r="E1442">
        <v>400</v>
      </c>
      <c r="F1442" s="1">
        <v>0.5</v>
      </c>
      <c r="G1442">
        <v>4.0999999999999996</v>
      </c>
      <c r="H1442" s="4">
        <v>1379</v>
      </c>
      <c r="I1442" t="str">
        <f t="shared" si="88"/>
        <v>yes</v>
      </c>
      <c r="J1442">
        <f t="shared" si="89"/>
        <v>1639.9999999999998</v>
      </c>
      <c r="K1442" t="str">
        <f t="shared" si="90"/>
        <v>&lt;#200</v>
      </c>
      <c r="L1442" t="str">
        <f t="shared" si="91"/>
        <v>41-50%</v>
      </c>
    </row>
    <row r="1443" spans="1:12">
      <c r="A1443" t="s">
        <v>12783</v>
      </c>
      <c r="B1443" t="s">
        <v>12784</v>
      </c>
      <c r="C1443" t="s">
        <v>8541</v>
      </c>
      <c r="D1443" s="2">
        <v>1180</v>
      </c>
      <c r="E1443" s="2">
        <v>1440</v>
      </c>
      <c r="F1443" s="1">
        <v>0.18</v>
      </c>
      <c r="G1443">
        <v>4.2</v>
      </c>
      <c r="H1443" s="4">
        <v>1527</v>
      </c>
      <c r="I1443" t="str">
        <f t="shared" si="88"/>
        <v>no</v>
      </c>
      <c r="J1443">
        <f t="shared" si="89"/>
        <v>6048</v>
      </c>
      <c r="K1443" t="str">
        <f t="shared" si="90"/>
        <v>&gt;#500</v>
      </c>
      <c r="L1443" t="str">
        <f t="shared" si="91"/>
        <v>11-20%</v>
      </c>
    </row>
    <row r="1444" spans="1:12">
      <c r="A1444" t="s">
        <v>12793</v>
      </c>
      <c r="B1444" t="s">
        <v>12794</v>
      </c>
      <c r="C1444" t="s">
        <v>9295</v>
      </c>
      <c r="D1444" s="2">
        <v>2199</v>
      </c>
      <c r="E1444" s="2">
        <v>3045</v>
      </c>
      <c r="F1444" s="1">
        <v>0.28000000000000003</v>
      </c>
      <c r="G1444">
        <v>4.2</v>
      </c>
      <c r="H1444" s="4">
        <v>2686</v>
      </c>
      <c r="I1444" t="str">
        <f t="shared" si="88"/>
        <v>no</v>
      </c>
      <c r="J1444">
        <f t="shared" si="89"/>
        <v>12789</v>
      </c>
      <c r="K1444" t="str">
        <f t="shared" si="90"/>
        <v>&gt;#500</v>
      </c>
      <c r="L1444" t="str">
        <f t="shared" si="91"/>
        <v>21-30%</v>
      </c>
    </row>
    <row r="1445" spans="1:12">
      <c r="A1445" t="s">
        <v>12803</v>
      </c>
      <c r="B1445" t="s">
        <v>12804</v>
      </c>
      <c r="C1445" t="s">
        <v>9612</v>
      </c>
      <c r="D1445" s="2">
        <v>2999</v>
      </c>
      <c r="E1445" s="2">
        <v>3595</v>
      </c>
      <c r="F1445" s="1">
        <v>0.17</v>
      </c>
      <c r="G1445">
        <v>4</v>
      </c>
      <c r="H1445" s="4">
        <v>178</v>
      </c>
      <c r="I1445" t="str">
        <f t="shared" si="88"/>
        <v>no</v>
      </c>
      <c r="J1445">
        <f t="shared" si="89"/>
        <v>14380</v>
      </c>
      <c r="K1445" t="str">
        <f t="shared" si="90"/>
        <v>&gt;#500</v>
      </c>
      <c r="L1445" t="str">
        <f t="shared" si="91"/>
        <v>11-20%</v>
      </c>
    </row>
    <row r="1446" spans="1:12">
      <c r="A1446" t="s">
        <v>12813</v>
      </c>
      <c r="B1446" t="s">
        <v>12814</v>
      </c>
      <c r="C1446" t="s">
        <v>12815</v>
      </c>
      <c r="D1446">
        <v>253</v>
      </c>
      <c r="E1446">
        <v>500</v>
      </c>
      <c r="F1446" s="1">
        <v>0.49</v>
      </c>
      <c r="G1446">
        <v>4.3</v>
      </c>
      <c r="H1446" s="4">
        <v>2664</v>
      </c>
      <c r="I1446" t="str">
        <f t="shared" si="88"/>
        <v>no</v>
      </c>
      <c r="J1446">
        <f t="shared" si="89"/>
        <v>2150</v>
      </c>
      <c r="K1446" t="str">
        <f t="shared" si="90"/>
        <v>#200-#500</v>
      </c>
      <c r="L1446" t="str">
        <f t="shared" si="91"/>
        <v>41-50%</v>
      </c>
    </row>
    <row r="1447" spans="1:12">
      <c r="A1447" t="s">
        <v>12824</v>
      </c>
      <c r="B1447" t="s">
        <v>12825</v>
      </c>
      <c r="C1447" t="s">
        <v>11105</v>
      </c>
      <c r="D1447">
        <v>499</v>
      </c>
      <c r="E1447">
        <v>799</v>
      </c>
      <c r="F1447" s="1">
        <v>0.38</v>
      </c>
      <c r="G1447">
        <v>3.6</v>
      </c>
      <c r="H1447" s="4">
        <v>212</v>
      </c>
      <c r="I1447" t="str">
        <f t="shared" si="88"/>
        <v>no</v>
      </c>
      <c r="J1447">
        <f t="shared" si="89"/>
        <v>2876.4</v>
      </c>
      <c r="K1447" t="str">
        <f t="shared" si="90"/>
        <v>#200-#500</v>
      </c>
      <c r="L1447" t="str">
        <f t="shared" si="91"/>
        <v>31-40%</v>
      </c>
    </row>
    <row r="1448" spans="1:12">
      <c r="A1448" t="s">
        <v>12834</v>
      </c>
      <c r="B1448" t="s">
        <v>12835</v>
      </c>
      <c r="C1448" t="s">
        <v>8552</v>
      </c>
      <c r="D1448" s="2">
        <v>1149</v>
      </c>
      <c r="E1448" s="2">
        <v>1899</v>
      </c>
      <c r="F1448" s="1">
        <v>0.39</v>
      </c>
      <c r="G1448">
        <v>3.5</v>
      </c>
      <c r="H1448" s="4">
        <v>24</v>
      </c>
      <c r="I1448" t="str">
        <f t="shared" si="88"/>
        <v>no</v>
      </c>
      <c r="J1448">
        <f t="shared" si="89"/>
        <v>6646.5</v>
      </c>
      <c r="K1448" t="str">
        <f t="shared" si="90"/>
        <v>&gt;#500</v>
      </c>
      <c r="L1448" t="str">
        <f t="shared" si="91"/>
        <v>31-40%</v>
      </c>
    </row>
    <row r="1449" spans="1:12">
      <c r="A1449" t="s">
        <v>12844</v>
      </c>
      <c r="B1449" t="s">
        <v>12845</v>
      </c>
      <c r="C1449" t="s">
        <v>8699</v>
      </c>
      <c r="D1449">
        <v>457</v>
      </c>
      <c r="E1449">
        <v>799</v>
      </c>
      <c r="F1449" s="1">
        <v>0.43</v>
      </c>
      <c r="G1449">
        <v>4.3</v>
      </c>
      <c r="H1449" s="4">
        <v>1868</v>
      </c>
      <c r="I1449" t="str">
        <f t="shared" si="88"/>
        <v>no</v>
      </c>
      <c r="J1449">
        <f t="shared" si="89"/>
        <v>3435.7</v>
      </c>
      <c r="K1449" t="str">
        <f t="shared" si="90"/>
        <v>#200-#500</v>
      </c>
      <c r="L1449" t="str">
        <f t="shared" si="91"/>
        <v>41-50%</v>
      </c>
    </row>
    <row r="1450" spans="1:12">
      <c r="A1450" t="s">
        <v>12854</v>
      </c>
      <c r="B1450" t="s">
        <v>12855</v>
      </c>
      <c r="C1450" t="s">
        <v>11064</v>
      </c>
      <c r="D1450">
        <v>229</v>
      </c>
      <c r="E1450">
        <v>399</v>
      </c>
      <c r="F1450" s="1">
        <v>0.43</v>
      </c>
      <c r="G1450">
        <v>3.6</v>
      </c>
      <c r="H1450" s="4">
        <v>451</v>
      </c>
      <c r="I1450" t="str">
        <f t="shared" si="88"/>
        <v>no</v>
      </c>
      <c r="J1450">
        <f t="shared" si="89"/>
        <v>1436.4</v>
      </c>
      <c r="K1450" t="str">
        <f t="shared" si="90"/>
        <v>#200-#500</v>
      </c>
      <c r="L1450" t="str">
        <f t="shared" si="91"/>
        <v>41-50%</v>
      </c>
    </row>
    <row r="1451" spans="1:12">
      <c r="A1451" t="s">
        <v>12864</v>
      </c>
      <c r="B1451" t="s">
        <v>12865</v>
      </c>
      <c r="C1451" t="s">
        <v>9633</v>
      </c>
      <c r="D1451">
        <v>199</v>
      </c>
      <c r="E1451">
        <v>699</v>
      </c>
      <c r="F1451" s="1">
        <v>0.72</v>
      </c>
      <c r="G1451">
        <v>2.9</v>
      </c>
      <c r="H1451" s="4">
        <v>159</v>
      </c>
      <c r="I1451" t="str">
        <f t="shared" si="88"/>
        <v>yes</v>
      </c>
      <c r="J1451">
        <f t="shared" si="89"/>
        <v>2027.1</v>
      </c>
      <c r="K1451" t="str">
        <f t="shared" si="90"/>
        <v>&lt;#200</v>
      </c>
      <c r="L1451" t="str">
        <f t="shared" si="91"/>
        <v>71-80%</v>
      </c>
    </row>
    <row r="1452" spans="1:12">
      <c r="A1452" t="s">
        <v>12874</v>
      </c>
      <c r="B1452" t="s">
        <v>12875</v>
      </c>
      <c r="C1452" t="s">
        <v>11990</v>
      </c>
      <c r="D1452">
        <v>899</v>
      </c>
      <c r="E1452" s="2">
        <v>1999</v>
      </c>
      <c r="F1452" s="1">
        <v>0.55000000000000004</v>
      </c>
      <c r="G1452">
        <v>4.2</v>
      </c>
      <c r="H1452" s="4">
        <v>39</v>
      </c>
      <c r="I1452" t="str">
        <f t="shared" si="88"/>
        <v>yes</v>
      </c>
      <c r="J1452">
        <f t="shared" si="89"/>
        <v>8395.8000000000011</v>
      </c>
      <c r="K1452" t="str">
        <f t="shared" si="90"/>
        <v>&gt;#500</v>
      </c>
      <c r="L1452" t="str">
        <f t="shared" si="91"/>
        <v>51-60%</v>
      </c>
    </row>
    <row r="1453" spans="1:12">
      <c r="A1453" t="s">
        <v>12884</v>
      </c>
      <c r="B1453" t="s">
        <v>12885</v>
      </c>
      <c r="C1453" t="s">
        <v>10358</v>
      </c>
      <c r="D1453" s="2">
        <v>1499</v>
      </c>
      <c r="E1453" s="2">
        <v>2199</v>
      </c>
      <c r="F1453" s="1">
        <v>0.32</v>
      </c>
      <c r="G1453">
        <v>4.4000000000000004</v>
      </c>
      <c r="H1453" s="4">
        <v>6531</v>
      </c>
      <c r="I1453" t="str">
        <f t="shared" si="88"/>
        <v>no</v>
      </c>
      <c r="J1453">
        <f t="shared" si="89"/>
        <v>9675.6</v>
      </c>
      <c r="K1453" t="str">
        <f t="shared" si="90"/>
        <v>&gt;#500</v>
      </c>
      <c r="L1453" t="str">
        <f t="shared" si="91"/>
        <v>31-40%</v>
      </c>
    </row>
    <row r="1454" spans="1:12">
      <c r="A1454" t="s">
        <v>12894</v>
      </c>
      <c r="B1454" t="s">
        <v>12895</v>
      </c>
      <c r="C1454" t="s">
        <v>8688</v>
      </c>
      <c r="D1454">
        <v>426</v>
      </c>
      <c r="E1454">
        <v>999</v>
      </c>
      <c r="F1454" s="1">
        <v>0.56999999999999995</v>
      </c>
      <c r="G1454">
        <v>4.0999999999999996</v>
      </c>
      <c r="H1454" s="4">
        <v>222</v>
      </c>
      <c r="I1454" t="str">
        <f t="shared" si="88"/>
        <v>yes</v>
      </c>
      <c r="J1454">
        <f t="shared" si="89"/>
        <v>4095.8999999999996</v>
      </c>
      <c r="K1454" t="str">
        <f t="shared" si="90"/>
        <v>#200-#500</v>
      </c>
      <c r="L1454" t="str">
        <f t="shared" si="91"/>
        <v>51-60%</v>
      </c>
    </row>
    <row r="1455" spans="1:12">
      <c r="A1455" t="s">
        <v>12904</v>
      </c>
      <c r="B1455" t="s">
        <v>12905</v>
      </c>
      <c r="C1455" t="s">
        <v>8563</v>
      </c>
      <c r="D1455" s="2">
        <v>2320</v>
      </c>
      <c r="E1455" s="2">
        <v>3290</v>
      </c>
      <c r="F1455" s="1">
        <v>0.28999999999999998</v>
      </c>
      <c r="G1455">
        <v>3.8</v>
      </c>
      <c r="H1455" s="4">
        <v>195</v>
      </c>
      <c r="I1455" t="str">
        <f t="shared" si="88"/>
        <v>no</v>
      </c>
      <c r="J1455">
        <f t="shared" si="89"/>
        <v>12502</v>
      </c>
      <c r="K1455" t="str">
        <f t="shared" si="90"/>
        <v>&gt;#500</v>
      </c>
      <c r="L1455" t="str">
        <f t="shared" si="91"/>
        <v>21-30%</v>
      </c>
    </row>
    <row r="1456" spans="1:12">
      <c r="A1456" t="s">
        <v>12914</v>
      </c>
      <c r="B1456" t="s">
        <v>12915</v>
      </c>
      <c r="C1456" t="s">
        <v>10266</v>
      </c>
      <c r="D1456" s="2">
        <v>1563</v>
      </c>
      <c r="E1456" s="2">
        <v>3098</v>
      </c>
      <c r="F1456" s="1">
        <v>0.5</v>
      </c>
      <c r="G1456">
        <v>3.5</v>
      </c>
      <c r="H1456" s="4">
        <v>2283</v>
      </c>
      <c r="I1456" t="str">
        <f t="shared" si="88"/>
        <v>yes</v>
      </c>
      <c r="J1456">
        <f t="shared" si="89"/>
        <v>10843</v>
      </c>
      <c r="K1456" t="str">
        <f t="shared" si="90"/>
        <v>&gt;#500</v>
      </c>
      <c r="L1456" t="str">
        <f t="shared" si="91"/>
        <v>41-50%</v>
      </c>
    </row>
    <row r="1457" spans="1:12">
      <c r="A1457" t="s">
        <v>12924</v>
      </c>
      <c r="B1457" t="s">
        <v>12925</v>
      </c>
      <c r="C1457" t="s">
        <v>8552</v>
      </c>
      <c r="D1457" s="3">
        <v>3487.77</v>
      </c>
      <c r="E1457" s="2">
        <v>4990</v>
      </c>
      <c r="F1457" s="1">
        <v>0.3</v>
      </c>
      <c r="G1457">
        <v>4.0999999999999996</v>
      </c>
      <c r="H1457" s="4">
        <v>1127</v>
      </c>
      <c r="I1457" t="str">
        <f t="shared" si="88"/>
        <v>no</v>
      </c>
      <c r="J1457">
        <f t="shared" si="89"/>
        <v>20459</v>
      </c>
      <c r="K1457" t="str">
        <f t="shared" si="90"/>
        <v>&gt;#500</v>
      </c>
      <c r="L1457" t="str">
        <f t="shared" si="91"/>
        <v>21-30%</v>
      </c>
    </row>
    <row r="1458" spans="1:12">
      <c r="A1458" t="s">
        <v>12934</v>
      </c>
      <c r="B1458" t="s">
        <v>12935</v>
      </c>
      <c r="C1458" t="s">
        <v>9192</v>
      </c>
      <c r="D1458">
        <v>498</v>
      </c>
      <c r="E1458" s="2">
        <v>1200</v>
      </c>
      <c r="F1458" s="1">
        <v>0.59</v>
      </c>
      <c r="G1458">
        <v>3.2</v>
      </c>
      <c r="H1458" s="4">
        <v>113</v>
      </c>
      <c r="I1458" t="str">
        <f t="shared" si="88"/>
        <v>yes</v>
      </c>
      <c r="J1458">
        <f t="shared" si="89"/>
        <v>3840</v>
      </c>
      <c r="K1458" t="str">
        <f t="shared" si="90"/>
        <v>#200-#500</v>
      </c>
      <c r="L1458" t="str">
        <f t="shared" si="91"/>
        <v>51-60%</v>
      </c>
    </row>
    <row r="1459" spans="1:12">
      <c r="A1459" t="s">
        <v>12944</v>
      </c>
      <c r="B1459" t="s">
        <v>12945</v>
      </c>
      <c r="C1459" t="s">
        <v>8541</v>
      </c>
      <c r="D1459" s="2">
        <v>2695</v>
      </c>
      <c r="E1459" s="2">
        <v>2695</v>
      </c>
      <c r="F1459" s="1">
        <v>0</v>
      </c>
      <c r="G1459">
        <v>4.4000000000000004</v>
      </c>
      <c r="H1459" s="4">
        <v>2518</v>
      </c>
      <c r="I1459" t="str">
        <f t="shared" si="88"/>
        <v>no</v>
      </c>
      <c r="J1459">
        <f t="shared" si="89"/>
        <v>11858.000000000002</v>
      </c>
      <c r="K1459" t="str">
        <f t="shared" si="90"/>
        <v>&gt;#500</v>
      </c>
      <c r="L1459" t="str">
        <f t="shared" si="91"/>
        <v>0-10%</v>
      </c>
    </row>
    <row r="1460" spans="1:12">
      <c r="A1460" t="s">
        <v>12954</v>
      </c>
      <c r="B1460" t="s">
        <v>12955</v>
      </c>
      <c r="C1460" t="s">
        <v>8552</v>
      </c>
      <c r="D1460">
        <v>949</v>
      </c>
      <c r="E1460" s="2">
        <v>2299</v>
      </c>
      <c r="F1460" s="1">
        <v>0.59</v>
      </c>
      <c r="G1460">
        <v>3.6</v>
      </c>
      <c r="H1460" s="4">
        <v>550</v>
      </c>
      <c r="I1460" t="str">
        <f t="shared" si="88"/>
        <v>yes</v>
      </c>
      <c r="J1460">
        <f t="shared" si="89"/>
        <v>8276.4</v>
      </c>
      <c r="K1460" t="str">
        <f t="shared" si="90"/>
        <v>&gt;#500</v>
      </c>
      <c r="L1460" t="str">
        <f t="shared" si="91"/>
        <v>51-60%</v>
      </c>
    </row>
    <row r="1461" spans="1:12">
      <c r="A1461" t="s">
        <v>12964</v>
      </c>
      <c r="B1461" t="s">
        <v>12965</v>
      </c>
      <c r="C1461" t="s">
        <v>8574</v>
      </c>
      <c r="D1461">
        <v>199</v>
      </c>
      <c r="E1461">
        <v>999</v>
      </c>
      <c r="F1461" s="1">
        <v>0.8</v>
      </c>
      <c r="G1461">
        <v>3.1</v>
      </c>
      <c r="H1461" s="4">
        <v>2</v>
      </c>
      <c r="I1461" t="str">
        <f t="shared" si="88"/>
        <v>yes</v>
      </c>
      <c r="J1461">
        <f t="shared" si="89"/>
        <v>3096.9</v>
      </c>
      <c r="K1461" t="str">
        <f t="shared" si="90"/>
        <v>&lt;#200</v>
      </c>
      <c r="L1461" t="str">
        <f t="shared" si="91"/>
        <v>71-80%</v>
      </c>
    </row>
    <row r="1462" spans="1:12">
      <c r="A1462" t="s">
        <v>12974</v>
      </c>
      <c r="B1462" t="s">
        <v>12975</v>
      </c>
      <c r="C1462" t="s">
        <v>9633</v>
      </c>
      <c r="D1462">
        <v>379</v>
      </c>
      <c r="E1462">
        <v>919</v>
      </c>
      <c r="F1462" s="1">
        <v>0.59</v>
      </c>
      <c r="G1462">
        <v>4</v>
      </c>
      <c r="H1462" s="4">
        <v>1090</v>
      </c>
      <c r="I1462" t="str">
        <f t="shared" si="88"/>
        <v>yes</v>
      </c>
      <c r="J1462">
        <f t="shared" si="89"/>
        <v>3676</v>
      </c>
      <c r="K1462" t="str">
        <f t="shared" si="90"/>
        <v>#200-#500</v>
      </c>
      <c r="L1462" t="str">
        <f t="shared" si="91"/>
        <v>51-60%</v>
      </c>
    </row>
    <row r="1463" spans="1:12">
      <c r="A1463" t="s">
        <v>12984</v>
      </c>
      <c r="B1463" t="s">
        <v>12985</v>
      </c>
      <c r="C1463" t="s">
        <v>9695</v>
      </c>
      <c r="D1463" s="2">
        <v>2280</v>
      </c>
      <c r="E1463" s="2">
        <v>3045</v>
      </c>
      <c r="F1463" s="1">
        <v>0.25</v>
      </c>
      <c r="G1463">
        <v>4.0999999999999996</v>
      </c>
      <c r="H1463" s="4">
        <v>4118</v>
      </c>
      <c r="I1463" t="str">
        <f t="shared" si="88"/>
        <v>no</v>
      </c>
      <c r="J1463">
        <f t="shared" si="89"/>
        <v>12484.499999999998</v>
      </c>
      <c r="K1463" t="str">
        <f t="shared" si="90"/>
        <v>&gt;#500</v>
      </c>
      <c r="L1463" t="str">
        <f t="shared" si="91"/>
        <v>21-30%</v>
      </c>
    </row>
    <row r="1464" spans="1:12">
      <c r="A1464" t="s">
        <v>12994</v>
      </c>
      <c r="B1464" t="s">
        <v>12995</v>
      </c>
      <c r="C1464" t="s">
        <v>9479</v>
      </c>
      <c r="D1464" s="2">
        <v>2219</v>
      </c>
      <c r="E1464" s="2">
        <v>3080</v>
      </c>
      <c r="F1464" s="1">
        <v>0.28000000000000003</v>
      </c>
      <c r="G1464">
        <v>3.6</v>
      </c>
      <c r="H1464" s="4">
        <v>468</v>
      </c>
      <c r="I1464" t="str">
        <f t="shared" si="88"/>
        <v>no</v>
      </c>
      <c r="J1464">
        <f t="shared" si="89"/>
        <v>11088</v>
      </c>
      <c r="K1464" t="str">
        <f t="shared" si="90"/>
        <v>&gt;#500</v>
      </c>
      <c r="L1464" t="str">
        <f t="shared" si="91"/>
        <v>21-30%</v>
      </c>
    </row>
    <row r="1465" spans="1:12">
      <c r="A1465" t="s">
        <v>13004</v>
      </c>
      <c r="B1465" t="s">
        <v>13005</v>
      </c>
      <c r="C1465" t="s">
        <v>9591</v>
      </c>
      <c r="D1465" s="2">
        <v>1399</v>
      </c>
      <c r="E1465" s="2">
        <v>1890</v>
      </c>
      <c r="F1465" s="1">
        <v>0.26</v>
      </c>
      <c r="G1465">
        <v>4</v>
      </c>
      <c r="H1465" s="4">
        <v>8031</v>
      </c>
      <c r="I1465" t="str">
        <f t="shared" si="88"/>
        <v>no</v>
      </c>
      <c r="J1465">
        <f t="shared" si="89"/>
        <v>7560</v>
      </c>
      <c r="K1465" t="str">
        <f t="shared" si="90"/>
        <v>&gt;#500</v>
      </c>
      <c r="L1465" t="str">
        <f t="shared" si="91"/>
        <v>21-30%</v>
      </c>
    </row>
    <row r="1466" spans="1:12">
      <c r="A1466" t="s">
        <v>13014</v>
      </c>
      <c r="B1466" t="s">
        <v>13015</v>
      </c>
      <c r="C1466" t="s">
        <v>9061</v>
      </c>
      <c r="D1466" s="2">
        <v>2863</v>
      </c>
      <c r="E1466" s="2">
        <v>3690</v>
      </c>
      <c r="F1466" s="1">
        <v>0.22</v>
      </c>
      <c r="G1466">
        <v>4.3</v>
      </c>
      <c r="H1466" s="4">
        <v>6987</v>
      </c>
      <c r="I1466" t="str">
        <f t="shared" si="88"/>
        <v>no</v>
      </c>
      <c r="J1466">
        <f t="shared" si="89"/>
        <v>15867</v>
      </c>
      <c r="K1466" t="str">
        <f t="shared" si="90"/>
        <v>&gt;#500</v>
      </c>
      <c r="L1466" t="str">
        <f t="shared" si="91"/>
        <v>21-30%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Old Amazon</vt:lpstr>
      <vt:lpstr>PIVOT TABLE</vt:lpstr>
      <vt:lpstr>DASHBOARD</vt:lpstr>
      <vt:lpstr>New Amazon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Olamide Olawale</cp:lastModifiedBy>
  <cp:lastPrinted>2025-06-30T10:47:45Z</cp:lastPrinted>
  <dcterms:created xsi:type="dcterms:W3CDTF">2025-05-26T18:46:29Z</dcterms:created>
  <dcterms:modified xsi:type="dcterms:W3CDTF">2025-06-30T10:48:46Z</dcterms:modified>
</cp:coreProperties>
</file>