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105"/>
  </bookViews>
  <sheets>
    <sheet name="工作表1" sheetId="1" r:id="rId1"/>
  </sheets>
  <calcPr calcId="145621"/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<sst xmlns="http://schemas.openxmlformats.org/spreadsheetml/2006/main" count="24" uniqueCount="15">
  <si>
    <t>年度</t>
    <phoneticPr fontId="1" type="noConversion"/>
  </si>
  <si>
    <t>總計</t>
    <phoneticPr fontId="1" type="noConversion"/>
  </si>
  <si>
    <t>中</t>
    <phoneticPr fontId="1" type="noConversion"/>
  </si>
  <si>
    <t>英</t>
    <phoneticPr fontId="1" type="noConversion"/>
  </si>
  <si>
    <t>電子書</t>
    <phoneticPr fontId="1" type="noConversion"/>
  </si>
  <si>
    <t>視聽資料</t>
    <phoneticPr fontId="1" type="noConversion"/>
  </si>
  <si>
    <t>微縮資料</t>
    <phoneticPr fontId="1" type="noConversion"/>
  </si>
  <si>
    <t>圖書(冊)</t>
    <phoneticPr fontId="1" type="noConversion"/>
  </si>
  <si>
    <t>非書資料(件)</t>
    <phoneticPr fontId="1" type="noConversion"/>
  </si>
  <si>
    <t>報紙種數</t>
    <phoneticPr fontId="1" type="noConversion"/>
  </si>
  <si>
    <t>1. 資料來源：交通大學圖書館業務統計網頁</t>
    <phoneticPr fontId="1" type="noConversion"/>
  </si>
  <si>
    <t>2. 2004年至2009年採用當年一月份統計資料</t>
    <phoneticPr fontId="1" type="noConversion"/>
  </si>
  <si>
    <t>3. 2010年迄今採用當年九月份報教育部資料</t>
    <phoneticPr fontId="1" type="noConversion"/>
  </si>
  <si>
    <t>期刊(合訂本數)</t>
    <phoneticPr fontId="1" type="noConversion"/>
  </si>
  <si>
    <t>歷年圖書館館藏統計表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</si>
</sst>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sz val="12"/>
      <color rgb="FF000000"/>
      <name val="Arial Unicode MS"/>
      <family val="2"/>
      <charset val="136"/>
    </font>
    <font>
      <b/>
      <sz val="13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2" fillId="0" borderId="1" xfId="0" applyNumberFormat="1" applyFont="1" applyBorder="1" applyAlignment="1"/>
    <xf numFmtId="3" fontId="2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3" fontId="2" fillId="0" borderId="2" xfId="0" applyNumberFormat="1" applyFont="1" applyBorder="1" applyAlignment="1"/>
    <xf numFmtId="3" fontId="2" fillId="0" borderId="2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Q6" sqref="Q6"/>
    </sheetView>
  </sheetViews>
  <sheetFormatPr defaultRowHeight="16.5" x14ac:dyDescent="0.25"/>
  <cols>
    <col min="2" max="2" width="11.625" bestFit="1" customWidth="1"/>
    <col min="3" max="4" width="10.5" bestFit="1" customWidth="1"/>
    <col min="5" max="5" width="13.25" bestFit="1" customWidth="1"/>
    <col min="8" max="9" width="10.5" bestFit="1" customWidth="1"/>
    <col min="10" max="11" width="9.5" bestFit="1" customWidth="1"/>
    <col min="12" max="13" width="10.5" bestFit="1" customWidth="1"/>
    <col min="14" max="14" width="9.875" customWidth="1"/>
  </cols>
  <sheetData>
    <row r="1" spans="1:14" x14ac:dyDescent="0.25">
      <c r="A1" s="22" t="s">
        <v>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4" spans="1:14" ht="17.25" thickBot="1" x14ac:dyDescent="0.3"/>
    <row r="5" spans="1:14" x14ac:dyDescent="0.25">
      <c r="A5" s="10" t="s">
        <v>0</v>
      </c>
      <c r="B5" s="11" t="s">
        <v>7</v>
      </c>
      <c r="C5" s="11"/>
      <c r="D5" s="11"/>
      <c r="E5" s="11" t="s">
        <v>8</v>
      </c>
      <c r="F5" s="11"/>
      <c r="G5" s="11"/>
      <c r="H5" s="11"/>
      <c r="I5" s="11"/>
      <c r="J5" s="11"/>
      <c r="K5" s="11"/>
      <c r="L5" s="11"/>
      <c r="M5" s="11"/>
      <c r="N5" s="12" t="s">
        <v>9</v>
      </c>
    </row>
    <row r="6" spans="1:14" x14ac:dyDescent="0.25">
      <c r="A6" s="13"/>
      <c r="B6" s="14"/>
      <c r="C6" s="14"/>
      <c r="D6" s="14"/>
      <c r="E6" s="19" t="s">
        <v>1</v>
      </c>
      <c r="F6" s="14" t="s">
        <v>4</v>
      </c>
      <c r="G6" s="14"/>
      <c r="H6" s="14" t="s">
        <v>13</v>
      </c>
      <c r="I6" s="14"/>
      <c r="J6" s="14" t="s">
        <v>5</v>
      </c>
      <c r="K6" s="14"/>
      <c r="L6" s="14" t="s">
        <v>6</v>
      </c>
      <c r="M6" s="14"/>
      <c r="N6" s="15"/>
    </row>
    <row r="7" spans="1:14" ht="17.25" thickBot="1" x14ac:dyDescent="0.3">
      <c r="A7" s="16"/>
      <c r="B7" s="17" t="s">
        <v>1</v>
      </c>
      <c r="C7" s="17" t="s">
        <v>2</v>
      </c>
      <c r="D7" s="17" t="s">
        <v>3</v>
      </c>
      <c r="E7" s="20"/>
      <c r="F7" s="17" t="s">
        <v>2</v>
      </c>
      <c r="G7" s="17" t="s">
        <v>3</v>
      </c>
      <c r="H7" s="17" t="s">
        <v>2</v>
      </c>
      <c r="I7" s="17" t="s">
        <v>3</v>
      </c>
      <c r="J7" s="17" t="s">
        <v>2</v>
      </c>
      <c r="K7" s="17" t="s">
        <v>3</v>
      </c>
      <c r="L7" s="17" t="s">
        <v>2</v>
      </c>
      <c r="M7" s="17" t="s">
        <v>3</v>
      </c>
      <c r="N7" s="18"/>
    </row>
    <row r="8" spans="1:14" ht="17.25" x14ac:dyDescent="0.3">
      <c r="A8" s="7">
        <v>2015</v>
      </c>
      <c r="B8" s="8">
        <v>831812</v>
      </c>
      <c r="C8" s="8">
        <v>482214</v>
      </c>
      <c r="D8" s="8">
        <v>349598</v>
      </c>
      <c r="E8" s="8">
        <f>SUM(F8:M8)</f>
        <v>1848596</v>
      </c>
      <c r="F8" s="8">
        <v>93900</v>
      </c>
      <c r="G8" s="8">
        <v>526254</v>
      </c>
      <c r="H8" s="9">
        <v>47402</v>
      </c>
      <c r="I8" s="9">
        <v>119350</v>
      </c>
      <c r="J8" s="8">
        <v>51695</v>
      </c>
      <c r="K8" s="8">
        <v>9995</v>
      </c>
      <c r="L8" s="9">
        <v>500000</v>
      </c>
      <c r="M8" s="9">
        <v>500000</v>
      </c>
      <c r="N8" s="21">
        <v>18</v>
      </c>
    </row>
    <row r="9" spans="1:14" ht="17.25" x14ac:dyDescent="0.3">
      <c r="A9" s="3">
        <v>2014</v>
      </c>
      <c r="B9" s="4">
        <v>825685</v>
      </c>
      <c r="C9" s="4">
        <v>473371</v>
      </c>
      <c r="D9" s="4">
        <v>352314</v>
      </c>
      <c r="E9" s="4">
        <f>SUM(F9:M9)</f>
        <v>1841367</v>
      </c>
      <c r="F9" s="4">
        <v>92835</v>
      </c>
      <c r="G9" s="4">
        <v>517059</v>
      </c>
      <c r="H9" s="5">
        <v>47402</v>
      </c>
      <c r="I9" s="5">
        <v>119350</v>
      </c>
      <c r="J9" s="4">
        <v>54765</v>
      </c>
      <c r="K9" s="4">
        <v>9956</v>
      </c>
      <c r="L9" s="5">
        <v>500000</v>
      </c>
      <c r="M9" s="5">
        <v>500000</v>
      </c>
      <c r="N9" s="6">
        <v>19</v>
      </c>
    </row>
    <row r="10" spans="1:14" ht="17.25" x14ac:dyDescent="0.3">
      <c r="A10" s="3">
        <v>2013</v>
      </c>
      <c r="B10" s="4">
        <v>815047</v>
      </c>
      <c r="C10" s="4">
        <v>464618</v>
      </c>
      <c r="D10" s="4">
        <v>350429</v>
      </c>
      <c r="E10" s="4">
        <f>SUM(F10:M10)</f>
        <v>1816144</v>
      </c>
      <c r="F10" s="4">
        <v>88223</v>
      </c>
      <c r="G10" s="4">
        <v>494673</v>
      </c>
      <c r="H10" s="5">
        <v>47402</v>
      </c>
      <c r="I10" s="5">
        <v>119050</v>
      </c>
      <c r="J10" s="4">
        <v>55932</v>
      </c>
      <c r="K10" s="4">
        <v>10864</v>
      </c>
      <c r="L10" s="5">
        <v>500000</v>
      </c>
      <c r="M10" s="5">
        <v>500000</v>
      </c>
      <c r="N10" s="6">
        <v>19</v>
      </c>
    </row>
    <row r="11" spans="1:14" ht="17.25" x14ac:dyDescent="0.3">
      <c r="A11" s="3">
        <v>2012</v>
      </c>
      <c r="B11" s="4">
        <v>797631</v>
      </c>
      <c r="C11" s="4">
        <v>451236</v>
      </c>
      <c r="D11" s="4">
        <v>346395</v>
      </c>
      <c r="E11" s="4">
        <f>SUM(F11:M11)</f>
        <v>1799025</v>
      </c>
      <c r="F11" s="4">
        <v>83741</v>
      </c>
      <c r="G11" s="4">
        <v>486374</v>
      </c>
      <c r="H11" s="5">
        <v>46303</v>
      </c>
      <c r="I11" s="5">
        <v>116950</v>
      </c>
      <c r="J11" s="4">
        <v>54938</v>
      </c>
      <c r="K11" s="4">
        <v>10719</v>
      </c>
      <c r="L11" s="5">
        <v>500000</v>
      </c>
      <c r="M11" s="5">
        <v>500000</v>
      </c>
      <c r="N11" s="6">
        <v>22</v>
      </c>
    </row>
    <row r="12" spans="1:14" ht="17.25" x14ac:dyDescent="0.3">
      <c r="A12" s="3">
        <v>2011</v>
      </c>
      <c r="B12" s="4">
        <v>767030</v>
      </c>
      <c r="C12" s="4">
        <v>393847</v>
      </c>
      <c r="D12" s="4">
        <v>373183</v>
      </c>
      <c r="E12" s="4">
        <f>SUM(F12:M12)</f>
        <v>1770230</v>
      </c>
      <c r="F12" s="4">
        <v>75519</v>
      </c>
      <c r="G12" s="4">
        <v>472575</v>
      </c>
      <c r="H12" s="5">
        <v>44536</v>
      </c>
      <c r="I12" s="5">
        <v>115314</v>
      </c>
      <c r="J12" s="4">
        <v>52408</v>
      </c>
      <c r="K12" s="4">
        <v>9878</v>
      </c>
      <c r="L12" s="5">
        <v>500000</v>
      </c>
      <c r="M12" s="5">
        <v>500000</v>
      </c>
      <c r="N12" s="6">
        <v>23</v>
      </c>
    </row>
    <row r="13" spans="1:14" ht="17.25" x14ac:dyDescent="0.3">
      <c r="A13" s="3">
        <v>2010</v>
      </c>
      <c r="B13" s="4">
        <v>730340</v>
      </c>
      <c r="C13" s="4">
        <v>373646</v>
      </c>
      <c r="D13" s="4">
        <v>356694</v>
      </c>
      <c r="E13" s="4">
        <f>SUM(F13:M13)</f>
        <v>1742558</v>
      </c>
      <c r="F13" s="4">
        <v>68045</v>
      </c>
      <c r="G13" s="4">
        <v>458988</v>
      </c>
      <c r="H13" s="5">
        <v>43320</v>
      </c>
      <c r="I13" s="5">
        <v>113110</v>
      </c>
      <c r="J13" s="4">
        <v>50264</v>
      </c>
      <c r="K13" s="4">
        <v>8831</v>
      </c>
      <c r="L13" s="5">
        <v>500000</v>
      </c>
      <c r="M13" s="5">
        <v>500000</v>
      </c>
      <c r="N13" s="6">
        <v>24</v>
      </c>
    </row>
    <row r="14" spans="1:14" ht="17.25" x14ac:dyDescent="0.3">
      <c r="A14" s="3">
        <v>2009</v>
      </c>
      <c r="B14" s="5">
        <v>1158192</v>
      </c>
      <c r="C14" s="5">
        <v>406440</v>
      </c>
      <c r="D14" s="5">
        <v>751752</v>
      </c>
      <c r="E14" s="4">
        <f>SUM(F14:M14)</f>
        <v>1192958</v>
      </c>
      <c r="F14" s="4">
        <v>0</v>
      </c>
      <c r="G14" s="4">
        <v>0</v>
      </c>
      <c r="H14" s="5">
        <v>34255</v>
      </c>
      <c r="I14" s="5">
        <v>98315</v>
      </c>
      <c r="J14" s="5">
        <v>49420</v>
      </c>
      <c r="K14" s="5">
        <v>10968</v>
      </c>
      <c r="L14" s="5">
        <v>500000</v>
      </c>
      <c r="M14" s="5">
        <v>500000</v>
      </c>
      <c r="N14" s="6">
        <v>24</v>
      </c>
    </row>
    <row r="15" spans="1:14" ht="17.25" x14ac:dyDescent="0.3">
      <c r="A15" s="3">
        <v>2008</v>
      </c>
      <c r="B15" s="5">
        <v>1063580</v>
      </c>
      <c r="C15" s="5">
        <v>356634</v>
      </c>
      <c r="D15" s="5">
        <v>706946</v>
      </c>
      <c r="E15" s="4">
        <f>SUM(F15:M15)</f>
        <v>1182039</v>
      </c>
      <c r="F15" s="4">
        <v>0</v>
      </c>
      <c r="G15" s="4">
        <v>0</v>
      </c>
      <c r="H15" s="5">
        <v>33004</v>
      </c>
      <c r="I15" s="5">
        <v>95021</v>
      </c>
      <c r="J15" s="5">
        <v>44872</v>
      </c>
      <c r="K15" s="5">
        <v>9142</v>
      </c>
      <c r="L15" s="5">
        <v>500000</v>
      </c>
      <c r="M15" s="5">
        <v>500000</v>
      </c>
      <c r="N15" s="6">
        <v>22</v>
      </c>
    </row>
    <row r="16" spans="1:14" ht="17.25" x14ac:dyDescent="0.3">
      <c r="A16" s="3">
        <v>2007</v>
      </c>
      <c r="B16" s="5">
        <v>741627</v>
      </c>
      <c r="C16" s="5">
        <v>336017</v>
      </c>
      <c r="D16" s="5">
        <v>405610</v>
      </c>
      <c r="E16" s="4">
        <f>SUM(F16:M16)</f>
        <v>1171649</v>
      </c>
      <c r="F16" s="4">
        <v>0</v>
      </c>
      <c r="G16" s="4">
        <v>0</v>
      </c>
      <c r="H16" s="5">
        <v>31504</v>
      </c>
      <c r="I16" s="5">
        <v>91721</v>
      </c>
      <c r="J16" s="5">
        <v>40338</v>
      </c>
      <c r="K16" s="5">
        <v>8086</v>
      </c>
      <c r="L16" s="5">
        <v>500000</v>
      </c>
      <c r="M16" s="5">
        <v>500000</v>
      </c>
      <c r="N16" s="6">
        <v>21</v>
      </c>
    </row>
    <row r="17" spans="1:15" ht="17.25" x14ac:dyDescent="0.3">
      <c r="A17" s="3">
        <v>2006</v>
      </c>
      <c r="B17" s="5">
        <v>627738</v>
      </c>
      <c r="C17" s="5">
        <v>318326</v>
      </c>
      <c r="D17" s="5">
        <v>309412</v>
      </c>
      <c r="E17" s="4">
        <f>SUM(F17:M17)</f>
        <v>1156601</v>
      </c>
      <c r="F17" s="4">
        <v>0</v>
      </c>
      <c r="G17" s="4">
        <v>0</v>
      </c>
      <c r="H17" s="5">
        <v>29600</v>
      </c>
      <c r="I17" s="5">
        <v>86327</v>
      </c>
      <c r="J17" s="5">
        <v>34369</v>
      </c>
      <c r="K17" s="5">
        <v>6305</v>
      </c>
      <c r="L17" s="5">
        <v>500000</v>
      </c>
      <c r="M17" s="5">
        <v>500000</v>
      </c>
      <c r="N17" s="6">
        <v>23</v>
      </c>
    </row>
    <row r="18" spans="1:15" ht="17.25" x14ac:dyDescent="0.3">
      <c r="A18" s="3">
        <v>2005</v>
      </c>
      <c r="B18" s="5">
        <v>545911</v>
      </c>
      <c r="C18" s="5">
        <v>290301</v>
      </c>
      <c r="D18" s="5">
        <v>255610</v>
      </c>
      <c r="E18" s="4">
        <f>SUM(F18:M18)</f>
        <v>565843</v>
      </c>
      <c r="F18" s="4">
        <v>0</v>
      </c>
      <c r="G18" s="4">
        <v>0</v>
      </c>
      <c r="H18" s="5">
        <v>126236</v>
      </c>
      <c r="I18" s="5">
        <v>400903</v>
      </c>
      <c r="J18" s="5">
        <v>32737</v>
      </c>
      <c r="K18" s="5">
        <v>5967</v>
      </c>
      <c r="L18" s="4">
        <v>0</v>
      </c>
      <c r="M18" s="4">
        <v>0</v>
      </c>
      <c r="N18" s="4">
        <v>24</v>
      </c>
    </row>
    <row r="19" spans="1:15" ht="17.25" x14ac:dyDescent="0.3">
      <c r="A19" s="3">
        <v>2004</v>
      </c>
      <c r="B19" s="4">
        <v>497723</v>
      </c>
      <c r="C19" s="5">
        <v>260730</v>
      </c>
      <c r="D19" s="5">
        <v>236993</v>
      </c>
      <c r="E19" s="4">
        <f>SUM(F19:M19)</f>
        <v>541703</v>
      </c>
      <c r="F19" s="4">
        <v>0</v>
      </c>
      <c r="G19" s="4">
        <v>0</v>
      </c>
      <c r="H19" s="5">
        <v>119076</v>
      </c>
      <c r="I19" s="5">
        <v>387122</v>
      </c>
      <c r="J19" s="5">
        <v>29813</v>
      </c>
      <c r="K19" s="5">
        <v>5692</v>
      </c>
      <c r="L19" s="4">
        <v>0</v>
      </c>
      <c r="M19" s="4">
        <v>0</v>
      </c>
      <c r="N19" s="4">
        <v>24</v>
      </c>
    </row>
    <row r="23" spans="1:15" x14ac:dyDescent="0.25">
      <c r="A23" s="2" t="s">
        <v>10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5" x14ac:dyDescent="0.25">
      <c r="A24" s="2" t="s">
        <v>11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5" x14ac:dyDescent="0.25">
      <c r="A25" s="2" t="s">
        <v>12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sortState ref="A33:N44">
    <sortCondition descending="1" ref="A33:A44"/>
  </sortState>
  <mergeCells count="13">
    <mergeCell ref="A25:N25"/>
    <mergeCell ref="E6:E7"/>
    <mergeCell ref="A1:N2"/>
    <mergeCell ref="A5:A7"/>
    <mergeCell ref="E5:M5"/>
    <mergeCell ref="N5:N7"/>
    <mergeCell ref="A23:N23"/>
    <mergeCell ref="A24:N24"/>
    <mergeCell ref="F6:G6"/>
    <mergeCell ref="H6:I6"/>
    <mergeCell ref="J6:K6"/>
    <mergeCell ref="L6:M6"/>
    <mergeCell ref="B5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2016-08-16T07:53:25Z</dcterms:created>
  <dcterms:modified xsi:type="dcterms:W3CDTF">2016-08-16T08:31:17Z</dcterms:modified>
</cp:coreProperties>
</file>