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5" i="1"/>
  <c r="Q5" i="1" s="1"/>
</calcChain>
</file>

<file path=xl/sharedStrings.xml><?xml version="1.0" encoding="utf-8"?>
<sst xmlns="http://schemas.openxmlformats.org/spreadsheetml/2006/main" count="51" uniqueCount="38">
  <si>
    <t>雙聯學制學生人數統計表</t>
    <phoneticPr fontId="1" type="noConversion"/>
  </si>
  <si>
    <r>
      <rPr>
        <sz val="12"/>
        <color theme="1"/>
        <rFont val="新細明體"/>
        <family val="2"/>
      </rPr>
      <t>博士班</t>
    </r>
  </si>
  <si>
    <r>
      <rPr>
        <sz val="12"/>
        <color theme="1"/>
        <rFont val="新細明體"/>
        <family val="2"/>
      </rPr>
      <t>碩士班</t>
    </r>
  </si>
  <si>
    <r>
      <rPr>
        <sz val="12"/>
        <color theme="1"/>
        <rFont val="新細明體"/>
        <family val="2"/>
      </rPr>
      <t>學士班</t>
    </r>
  </si>
  <si>
    <r>
      <rPr>
        <sz val="12"/>
        <color theme="1"/>
        <rFont val="新細明體"/>
        <family val="2"/>
      </rPr>
      <t>單位</t>
    </r>
  </si>
  <si>
    <r>
      <rPr>
        <sz val="12"/>
        <color theme="1"/>
        <rFont val="新細明體"/>
        <family val="2"/>
      </rPr>
      <t>工業工程與管理學系</t>
    </r>
  </si>
  <si>
    <r>
      <rPr>
        <sz val="12"/>
        <color theme="1"/>
        <rFont val="新細明體"/>
        <family val="2"/>
      </rPr>
      <t>不分系所</t>
    </r>
  </si>
  <si>
    <r>
      <rPr>
        <sz val="12"/>
        <color theme="1"/>
        <rFont val="新細明體"/>
        <family val="2"/>
      </rPr>
      <t>生醫工程研究所</t>
    </r>
  </si>
  <si>
    <r>
      <rPr>
        <sz val="12"/>
        <color theme="1"/>
        <rFont val="新細明體"/>
        <family val="2"/>
      </rPr>
      <t>光電工程學系</t>
    </r>
  </si>
  <si>
    <r>
      <rPr>
        <sz val="12"/>
        <color theme="1"/>
        <rFont val="新細明體"/>
        <family val="2"/>
      </rPr>
      <t>多媒體工程研究所</t>
    </r>
  </si>
  <si>
    <r>
      <rPr>
        <sz val="12"/>
        <color theme="1"/>
        <rFont val="新細明體"/>
        <family val="2"/>
      </rPr>
      <t>材料科學與工程學系</t>
    </r>
  </si>
  <si>
    <r>
      <rPr>
        <sz val="12"/>
        <color theme="1"/>
        <rFont val="新細明體"/>
        <family val="2"/>
      </rPr>
      <t>社會與文化研究所</t>
    </r>
  </si>
  <si>
    <r>
      <rPr>
        <sz val="12"/>
        <color theme="1"/>
        <rFont val="新細明體"/>
        <family val="2"/>
      </rPr>
      <t>科技法律研究所</t>
    </r>
  </si>
  <si>
    <r>
      <rPr>
        <sz val="12"/>
        <color theme="1"/>
        <rFont val="新細明體"/>
        <family val="2"/>
      </rPr>
      <t>科技管理研究所</t>
    </r>
  </si>
  <si>
    <r>
      <rPr>
        <sz val="12"/>
        <color theme="1"/>
        <rFont val="新細明體"/>
        <family val="2"/>
      </rPr>
      <t>經營管理研究所</t>
    </r>
  </si>
  <si>
    <r>
      <rPr>
        <sz val="12"/>
        <color theme="1"/>
        <rFont val="新細明體"/>
        <family val="2"/>
      </rPr>
      <t>資訊科學與工程研究所</t>
    </r>
  </si>
  <si>
    <r>
      <rPr>
        <sz val="12"/>
        <color theme="1"/>
        <rFont val="新細明體"/>
        <family val="2"/>
      </rPr>
      <t>資訊管理與財務金融學系</t>
    </r>
  </si>
  <si>
    <r>
      <rPr>
        <sz val="12"/>
        <color theme="1"/>
        <rFont val="新細明體"/>
        <family val="2"/>
      </rPr>
      <t>運輸與物流管理學系</t>
    </r>
  </si>
  <si>
    <r>
      <rPr>
        <sz val="12"/>
        <color theme="1"/>
        <rFont val="新細明體"/>
        <family val="2"/>
      </rPr>
      <t>電子物理學系</t>
    </r>
  </si>
  <si>
    <r>
      <rPr>
        <sz val="12"/>
        <color theme="1"/>
        <rFont val="新細明體"/>
        <family val="2"/>
      </rPr>
      <t>電子研究所</t>
    </r>
  </si>
  <si>
    <r>
      <rPr>
        <sz val="12"/>
        <color theme="1"/>
        <rFont val="新細明體"/>
        <family val="2"/>
      </rPr>
      <t>電信工程研究所</t>
    </r>
  </si>
  <si>
    <r>
      <rPr>
        <sz val="12"/>
        <color theme="1"/>
        <rFont val="新細明體"/>
        <family val="2"/>
      </rPr>
      <t>電控工程研究所</t>
    </r>
  </si>
  <si>
    <r>
      <rPr>
        <sz val="12"/>
        <color theme="1"/>
        <rFont val="新細明體"/>
        <family val="2"/>
      </rPr>
      <t>電機工程學系</t>
    </r>
  </si>
  <si>
    <r>
      <rPr>
        <sz val="12"/>
        <color theme="1"/>
        <rFont val="新細明體"/>
        <family val="2"/>
      </rPr>
      <t>電機資訊國際碩士學位學程</t>
    </r>
  </si>
  <si>
    <r>
      <rPr>
        <sz val="12"/>
        <color theme="1"/>
        <rFont val="新細明體"/>
        <family val="2"/>
      </rPr>
      <t>電機資訊學士班</t>
    </r>
  </si>
  <si>
    <r>
      <rPr>
        <sz val="12"/>
        <color theme="1"/>
        <rFont val="新細明體"/>
        <family val="2"/>
      </rPr>
      <t>管理學院企業管理碩士學位學程</t>
    </r>
  </si>
  <si>
    <r>
      <rPr>
        <sz val="12"/>
        <color theme="1"/>
        <rFont val="新細明體"/>
        <family val="2"/>
      </rPr>
      <t>應用化學系</t>
    </r>
  </si>
  <si>
    <r>
      <rPr>
        <sz val="12"/>
        <color theme="1"/>
        <rFont val="新細明體"/>
        <family val="2"/>
      </rPr>
      <t>顯示科技研究所</t>
    </r>
  </si>
  <si>
    <r>
      <rPr>
        <sz val="12"/>
        <color theme="1"/>
        <rFont val="新細明體"/>
        <family val="2"/>
      </rPr>
      <t>總計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</si>
  <si>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</si>
  <si>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</si>
  <si>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</si>
  <si>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b/>
        <sz val="12"/>
        <color theme="1"/>
        <rFont val="新細明體"/>
        <family val="2"/>
      </rPr>
      <t>總計</t>
    </r>
  </si>
  <si>
    <t>修讀學生數</t>
  </si>
  <si>
    <t>修讀學生數</t>
    <phoneticPr fontId="1" type="noConversion"/>
  </si>
  <si>
    <t>本國學生</t>
    <phoneticPr fontId="1" type="noConversion"/>
  </si>
  <si>
    <t>對方學校學生</t>
    <phoneticPr fontId="1" type="noConversion"/>
  </si>
  <si>
    <t>已取得學位之累計學生數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</si>
</sst>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ABABAB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rgb="FFABABAB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4" xfId="0" applyNumberFormat="1" applyFont="1" applyBorder="1"/>
    <xf numFmtId="0" fontId="5" fillId="0" borderId="5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4" workbookViewId="0">
      <selection activeCell="O9" sqref="O9"/>
    </sheetView>
  </sheetViews>
  <sheetFormatPr defaultRowHeight="16.5" x14ac:dyDescent="0.25"/>
  <cols>
    <col min="1" max="1" width="30.625" customWidth="1"/>
    <col min="2" max="5" width="13.625" customWidth="1"/>
    <col min="6" max="6" width="7.125" customWidth="1"/>
    <col min="7" max="10" width="13.625" customWidth="1"/>
    <col min="11" max="11" width="7.125" customWidth="1"/>
    <col min="12" max="15" width="13.625" customWidth="1"/>
    <col min="16" max="16" width="7.125" customWidth="1"/>
  </cols>
  <sheetData>
    <row r="1" spans="1:17" ht="20.25" thickBot="1" x14ac:dyDescent="0.35">
      <c r="A1" s="1" t="s">
        <v>0</v>
      </c>
    </row>
    <row r="2" spans="1:17" ht="17.25" thickBot="1" x14ac:dyDescent="0.3">
      <c r="A2" s="16" t="s">
        <v>4</v>
      </c>
      <c r="B2" s="8" t="s">
        <v>1</v>
      </c>
      <c r="C2" s="9"/>
      <c r="D2" s="9"/>
      <c r="E2" s="9"/>
      <c r="F2" s="10"/>
      <c r="G2" s="8" t="s">
        <v>2</v>
      </c>
      <c r="H2" s="9"/>
      <c r="I2" s="9"/>
      <c r="J2" s="9"/>
      <c r="K2" s="10"/>
      <c r="L2" s="8" t="s">
        <v>3</v>
      </c>
      <c r="M2" s="9"/>
      <c r="N2" s="9"/>
      <c r="O2" s="9"/>
      <c r="P2" s="10"/>
      <c r="Q2" s="16" t="s">
        <v>28</v>
      </c>
    </row>
    <row r="3" spans="1:17" ht="17.25" thickBot="1" x14ac:dyDescent="0.3">
      <c r="A3" s="17"/>
      <c r="B3" s="11" t="s">
        <v>34</v>
      </c>
      <c r="C3" s="10"/>
      <c r="D3" s="13" t="s">
        <v>37</v>
      </c>
      <c r="E3" s="10"/>
      <c r="F3" s="14" t="s">
        <v>30</v>
      </c>
      <c r="G3" s="11" t="s">
        <v>33</v>
      </c>
      <c r="H3" s="19"/>
      <c r="I3" s="11" t="s">
        <v>37</v>
      </c>
      <c r="J3" s="10"/>
      <c r="K3" s="14" t="s">
        <v>31</v>
      </c>
      <c r="L3" s="11" t="s">
        <v>33</v>
      </c>
      <c r="M3" s="13"/>
      <c r="N3" s="11" t="s">
        <v>37</v>
      </c>
      <c r="O3" s="10"/>
      <c r="P3" s="14" t="s">
        <v>29</v>
      </c>
      <c r="Q3" s="17"/>
    </row>
    <row r="4" spans="1:17" ht="17.25" thickBot="1" x14ac:dyDescent="0.3">
      <c r="A4" s="18"/>
      <c r="B4" s="12" t="s">
        <v>35</v>
      </c>
      <c r="C4" s="12" t="s">
        <v>36</v>
      </c>
      <c r="D4" s="12" t="s">
        <v>35</v>
      </c>
      <c r="E4" s="12" t="s">
        <v>36</v>
      </c>
      <c r="F4" s="15"/>
      <c r="G4" s="12" t="s">
        <v>35</v>
      </c>
      <c r="H4" s="12" t="s">
        <v>36</v>
      </c>
      <c r="I4" s="12" t="s">
        <v>35</v>
      </c>
      <c r="J4" s="12" t="s">
        <v>36</v>
      </c>
      <c r="K4" s="15"/>
      <c r="L4" s="12" t="s">
        <v>35</v>
      </c>
      <c r="M4" s="12" t="s">
        <v>36</v>
      </c>
      <c r="N4" s="12" t="s">
        <v>35</v>
      </c>
      <c r="O4" s="12" t="s">
        <v>36</v>
      </c>
      <c r="P4" s="15"/>
      <c r="Q4" s="18"/>
    </row>
    <row r="5" spans="1:17" x14ac:dyDescent="0.25">
      <c r="A5" s="4" t="s">
        <v>5</v>
      </c>
      <c r="B5" s="3"/>
      <c r="C5" s="3"/>
      <c r="D5" s="3"/>
      <c r="E5" s="3"/>
      <c r="F5" s="3">
        <f>SUM(B5:E5)</f>
        <v>0</v>
      </c>
      <c r="G5" s="3">
        <v>0</v>
      </c>
      <c r="H5" s="3">
        <v>0</v>
      </c>
      <c r="I5" s="3">
        <v>0</v>
      </c>
      <c r="J5" s="3">
        <v>2</v>
      </c>
      <c r="K5" s="3">
        <f>SUM(G5:J5)</f>
        <v>2</v>
      </c>
      <c r="L5" s="3">
        <v>0</v>
      </c>
      <c r="M5" s="3">
        <v>0</v>
      </c>
      <c r="N5" s="3">
        <v>1</v>
      </c>
      <c r="O5" s="3">
        <v>0</v>
      </c>
      <c r="P5" s="3">
        <f>SUM(L5:O5)</f>
        <v>1</v>
      </c>
      <c r="Q5" s="20">
        <f>SUM(F5+K5+P5)</f>
        <v>3</v>
      </c>
    </row>
    <row r="6" spans="1:17" x14ac:dyDescent="0.25">
      <c r="A6" s="4" t="s">
        <v>6</v>
      </c>
      <c r="B6" s="3"/>
      <c r="C6" s="3"/>
      <c r="D6" s="3"/>
      <c r="E6" s="3"/>
      <c r="F6" s="2">
        <f t="shared" ref="F6:F28" si="0">SUM(B6:E6)</f>
        <v>0</v>
      </c>
      <c r="G6" s="3"/>
      <c r="H6" s="3"/>
      <c r="I6" s="3"/>
      <c r="J6" s="3"/>
      <c r="K6" s="2">
        <f t="shared" ref="K6:K28" si="1">SUM(G6:J6)</f>
        <v>0</v>
      </c>
      <c r="L6" s="3"/>
      <c r="M6" s="3"/>
      <c r="N6" s="3"/>
      <c r="O6" s="3"/>
      <c r="P6" s="3">
        <f t="shared" ref="P6:P28" si="2">SUM(L6:O6)</f>
        <v>0</v>
      </c>
      <c r="Q6" s="20">
        <f t="shared" ref="Q6:Q28" si="3">SUM(F6+K6+P6)</f>
        <v>0</v>
      </c>
    </row>
    <row r="7" spans="1:17" x14ac:dyDescent="0.25">
      <c r="A7" s="4" t="s">
        <v>7</v>
      </c>
      <c r="B7" s="3"/>
      <c r="C7" s="3"/>
      <c r="D7" s="3"/>
      <c r="E7" s="3"/>
      <c r="F7" s="2">
        <f t="shared" si="0"/>
        <v>0</v>
      </c>
      <c r="G7" s="3">
        <v>1</v>
      </c>
      <c r="H7" s="3">
        <v>0</v>
      </c>
      <c r="I7" s="3">
        <v>0</v>
      </c>
      <c r="J7" s="3">
        <v>0</v>
      </c>
      <c r="K7" s="2">
        <f t="shared" si="1"/>
        <v>1</v>
      </c>
      <c r="L7" s="3"/>
      <c r="M7" s="3"/>
      <c r="N7" s="3"/>
      <c r="O7" s="3"/>
      <c r="P7" s="3">
        <f t="shared" si="2"/>
        <v>0</v>
      </c>
      <c r="Q7" s="20">
        <f t="shared" si="3"/>
        <v>1</v>
      </c>
    </row>
    <row r="8" spans="1:17" x14ac:dyDescent="0.25">
      <c r="A8" s="4" t="s">
        <v>8</v>
      </c>
      <c r="B8" s="3"/>
      <c r="C8" s="3"/>
      <c r="D8" s="3"/>
      <c r="E8" s="3"/>
      <c r="F8" s="2">
        <f t="shared" si="0"/>
        <v>0</v>
      </c>
      <c r="G8" s="3">
        <v>0</v>
      </c>
      <c r="H8" s="3">
        <v>0</v>
      </c>
      <c r="I8" s="3">
        <v>3</v>
      </c>
      <c r="J8" s="3">
        <v>0</v>
      </c>
      <c r="K8" s="2">
        <f t="shared" si="1"/>
        <v>3</v>
      </c>
      <c r="L8" s="3"/>
      <c r="M8" s="3"/>
      <c r="N8" s="3"/>
      <c r="O8" s="3"/>
      <c r="P8" s="3">
        <f t="shared" si="2"/>
        <v>0</v>
      </c>
      <c r="Q8" s="20">
        <f t="shared" si="3"/>
        <v>3</v>
      </c>
    </row>
    <row r="9" spans="1:17" x14ac:dyDescent="0.25">
      <c r="A9" s="4" t="s">
        <v>9</v>
      </c>
      <c r="B9" s="3"/>
      <c r="C9" s="3"/>
      <c r="D9" s="3"/>
      <c r="E9" s="3"/>
      <c r="F9" s="2">
        <f t="shared" si="0"/>
        <v>0</v>
      </c>
      <c r="G9" s="3">
        <v>0</v>
      </c>
      <c r="H9" s="3">
        <v>0</v>
      </c>
      <c r="I9" s="3">
        <v>1</v>
      </c>
      <c r="J9" s="3">
        <v>0</v>
      </c>
      <c r="K9" s="2">
        <f t="shared" si="1"/>
        <v>1</v>
      </c>
      <c r="L9" s="3"/>
      <c r="M9" s="3"/>
      <c r="N9" s="3"/>
      <c r="O9" s="3"/>
      <c r="P9" s="3">
        <f t="shared" si="2"/>
        <v>0</v>
      </c>
      <c r="Q9" s="20">
        <f t="shared" si="3"/>
        <v>1</v>
      </c>
    </row>
    <row r="10" spans="1:17" x14ac:dyDescent="0.25">
      <c r="A10" s="4" t="s">
        <v>10</v>
      </c>
      <c r="B10" s="3">
        <v>0</v>
      </c>
      <c r="C10" s="3">
        <v>0</v>
      </c>
      <c r="D10" s="3">
        <v>3</v>
      </c>
      <c r="E10" s="3">
        <v>0</v>
      </c>
      <c r="F10" s="2">
        <f t="shared" si="0"/>
        <v>3</v>
      </c>
      <c r="G10" s="3">
        <v>1</v>
      </c>
      <c r="H10" s="3">
        <v>0</v>
      </c>
      <c r="I10" s="3">
        <v>0</v>
      </c>
      <c r="J10" s="3">
        <v>2</v>
      </c>
      <c r="K10" s="2">
        <f t="shared" si="1"/>
        <v>3</v>
      </c>
      <c r="L10" s="3"/>
      <c r="M10" s="3"/>
      <c r="N10" s="3"/>
      <c r="O10" s="3"/>
      <c r="P10" s="3">
        <f t="shared" si="2"/>
        <v>0</v>
      </c>
      <c r="Q10" s="20">
        <f t="shared" si="3"/>
        <v>6</v>
      </c>
    </row>
    <row r="11" spans="1:17" x14ac:dyDescent="0.25">
      <c r="A11" s="4" t="s">
        <v>11</v>
      </c>
      <c r="B11" s="3">
        <v>0</v>
      </c>
      <c r="C11" s="3">
        <v>3</v>
      </c>
      <c r="D11" s="3">
        <v>0</v>
      </c>
      <c r="E11" s="3">
        <v>0</v>
      </c>
      <c r="F11" s="2">
        <f t="shared" si="0"/>
        <v>3</v>
      </c>
      <c r="G11" s="3"/>
      <c r="H11" s="3"/>
      <c r="I11" s="3"/>
      <c r="J11" s="3"/>
      <c r="K11" s="2">
        <f t="shared" si="1"/>
        <v>0</v>
      </c>
      <c r="L11" s="3"/>
      <c r="M11" s="3"/>
      <c r="N11" s="3"/>
      <c r="O11" s="3"/>
      <c r="P11" s="3">
        <f t="shared" si="2"/>
        <v>0</v>
      </c>
      <c r="Q11" s="20">
        <f t="shared" si="3"/>
        <v>3</v>
      </c>
    </row>
    <row r="12" spans="1:17" x14ac:dyDescent="0.25">
      <c r="A12" s="4" t="s">
        <v>12</v>
      </c>
      <c r="B12" s="3"/>
      <c r="C12" s="3"/>
      <c r="D12" s="3"/>
      <c r="E12" s="3"/>
      <c r="F12" s="2">
        <f t="shared" si="0"/>
        <v>0</v>
      </c>
      <c r="G12" s="3">
        <v>0</v>
      </c>
      <c r="H12" s="3">
        <v>0</v>
      </c>
      <c r="I12" s="3">
        <v>5</v>
      </c>
      <c r="J12" s="3">
        <v>0</v>
      </c>
      <c r="K12" s="2">
        <f t="shared" si="1"/>
        <v>5</v>
      </c>
      <c r="L12" s="3"/>
      <c r="M12" s="3"/>
      <c r="N12" s="3"/>
      <c r="O12" s="3"/>
      <c r="P12" s="3">
        <f t="shared" si="2"/>
        <v>0</v>
      </c>
      <c r="Q12" s="20">
        <f t="shared" si="3"/>
        <v>5</v>
      </c>
    </row>
    <row r="13" spans="1:17" x14ac:dyDescent="0.25">
      <c r="A13" s="4" t="s">
        <v>13</v>
      </c>
      <c r="B13" s="3"/>
      <c r="C13" s="3"/>
      <c r="D13" s="3"/>
      <c r="E13" s="3"/>
      <c r="F13" s="2">
        <f t="shared" si="0"/>
        <v>0</v>
      </c>
      <c r="G13" s="3">
        <v>1</v>
      </c>
      <c r="H13" s="3">
        <v>0</v>
      </c>
      <c r="I13" s="3">
        <v>2</v>
      </c>
      <c r="J13" s="3">
        <v>0</v>
      </c>
      <c r="K13" s="2">
        <f t="shared" si="1"/>
        <v>3</v>
      </c>
      <c r="L13" s="3"/>
      <c r="M13" s="3"/>
      <c r="N13" s="3"/>
      <c r="O13" s="3"/>
      <c r="P13" s="3">
        <f t="shared" si="2"/>
        <v>0</v>
      </c>
      <c r="Q13" s="20">
        <f t="shared" si="3"/>
        <v>3</v>
      </c>
    </row>
    <row r="14" spans="1:17" x14ac:dyDescent="0.25">
      <c r="A14" s="4" t="s">
        <v>14</v>
      </c>
      <c r="B14" s="3"/>
      <c r="C14" s="3"/>
      <c r="D14" s="3"/>
      <c r="E14" s="3"/>
      <c r="F14" s="2">
        <f t="shared" si="0"/>
        <v>0</v>
      </c>
      <c r="G14" s="3">
        <v>1</v>
      </c>
      <c r="H14" s="3">
        <v>0</v>
      </c>
      <c r="I14" s="3">
        <v>1</v>
      </c>
      <c r="J14" s="3">
        <v>0</v>
      </c>
      <c r="K14" s="2">
        <f t="shared" si="1"/>
        <v>2</v>
      </c>
      <c r="L14" s="3"/>
      <c r="M14" s="3"/>
      <c r="N14" s="3"/>
      <c r="O14" s="3"/>
      <c r="P14" s="3">
        <f t="shared" si="2"/>
        <v>0</v>
      </c>
      <c r="Q14" s="20">
        <f t="shared" si="3"/>
        <v>2</v>
      </c>
    </row>
    <row r="15" spans="1:17" x14ac:dyDescent="0.25">
      <c r="A15" s="4" t="s">
        <v>15</v>
      </c>
      <c r="B15" s="3"/>
      <c r="C15" s="3"/>
      <c r="D15" s="3"/>
      <c r="E15" s="3"/>
      <c r="F15" s="2">
        <f t="shared" si="0"/>
        <v>0</v>
      </c>
      <c r="G15" s="3">
        <v>0</v>
      </c>
      <c r="H15" s="3">
        <v>0</v>
      </c>
      <c r="I15" s="3">
        <v>1</v>
      </c>
      <c r="J15" s="3">
        <v>1</v>
      </c>
      <c r="K15" s="2">
        <f t="shared" si="1"/>
        <v>2</v>
      </c>
      <c r="L15" s="3"/>
      <c r="M15" s="3"/>
      <c r="N15" s="3"/>
      <c r="O15" s="3"/>
      <c r="P15" s="3">
        <f t="shared" si="2"/>
        <v>0</v>
      </c>
      <c r="Q15" s="20">
        <f t="shared" si="3"/>
        <v>2</v>
      </c>
    </row>
    <row r="16" spans="1:17" x14ac:dyDescent="0.25">
      <c r="A16" s="4" t="s">
        <v>16</v>
      </c>
      <c r="B16" s="3"/>
      <c r="C16" s="3"/>
      <c r="D16" s="3"/>
      <c r="E16" s="3"/>
      <c r="F16" s="2">
        <f t="shared" si="0"/>
        <v>0</v>
      </c>
      <c r="G16" s="3">
        <v>2</v>
      </c>
      <c r="H16" s="3">
        <v>0</v>
      </c>
      <c r="I16" s="3">
        <v>0</v>
      </c>
      <c r="J16" s="3">
        <v>0</v>
      </c>
      <c r="K16" s="2">
        <f t="shared" si="1"/>
        <v>2</v>
      </c>
      <c r="L16" s="3"/>
      <c r="M16" s="3"/>
      <c r="N16" s="3"/>
      <c r="O16" s="3"/>
      <c r="P16" s="3">
        <f t="shared" si="2"/>
        <v>0</v>
      </c>
      <c r="Q16" s="20">
        <f t="shared" si="3"/>
        <v>2</v>
      </c>
    </row>
    <row r="17" spans="1:17" x14ac:dyDescent="0.25">
      <c r="A17" s="4" t="s">
        <v>17</v>
      </c>
      <c r="B17" s="3">
        <v>1</v>
      </c>
      <c r="C17" s="3">
        <v>0</v>
      </c>
      <c r="D17" s="3">
        <v>0</v>
      </c>
      <c r="E17" s="3">
        <v>0</v>
      </c>
      <c r="F17" s="2">
        <f t="shared" si="0"/>
        <v>1</v>
      </c>
      <c r="G17" s="3">
        <v>2</v>
      </c>
      <c r="H17" s="3">
        <v>0</v>
      </c>
      <c r="I17" s="3">
        <v>1</v>
      </c>
      <c r="J17" s="3">
        <v>5</v>
      </c>
      <c r="K17" s="2">
        <f t="shared" si="1"/>
        <v>8</v>
      </c>
      <c r="L17" s="3">
        <v>3</v>
      </c>
      <c r="M17" s="3">
        <v>0</v>
      </c>
      <c r="N17" s="3">
        <v>5</v>
      </c>
      <c r="O17" s="3">
        <v>0</v>
      </c>
      <c r="P17" s="3">
        <f t="shared" si="2"/>
        <v>8</v>
      </c>
      <c r="Q17" s="20">
        <f t="shared" si="3"/>
        <v>17</v>
      </c>
    </row>
    <row r="18" spans="1:17" x14ac:dyDescent="0.25">
      <c r="A18" s="4" t="s">
        <v>18</v>
      </c>
      <c r="B18" s="3">
        <v>0</v>
      </c>
      <c r="C18" s="3">
        <v>0</v>
      </c>
      <c r="D18" s="3">
        <v>0</v>
      </c>
      <c r="E18" s="3">
        <v>0</v>
      </c>
      <c r="F18" s="2">
        <f t="shared" si="0"/>
        <v>0</v>
      </c>
      <c r="G18" s="3">
        <v>0</v>
      </c>
      <c r="H18" s="3">
        <v>0</v>
      </c>
      <c r="I18" s="3">
        <v>2</v>
      </c>
      <c r="J18" s="3">
        <v>0</v>
      </c>
      <c r="K18" s="2">
        <f t="shared" si="1"/>
        <v>2</v>
      </c>
      <c r="L18" s="3"/>
      <c r="M18" s="3"/>
      <c r="N18" s="3"/>
      <c r="O18" s="3"/>
      <c r="P18" s="3">
        <f t="shared" si="2"/>
        <v>0</v>
      </c>
      <c r="Q18" s="20">
        <f t="shared" si="3"/>
        <v>2</v>
      </c>
    </row>
    <row r="19" spans="1:17" x14ac:dyDescent="0.25">
      <c r="A19" s="4" t="s">
        <v>19</v>
      </c>
      <c r="B19" s="3">
        <v>0</v>
      </c>
      <c r="C19" s="3">
        <v>0</v>
      </c>
      <c r="D19" s="3">
        <v>1</v>
      </c>
      <c r="E19" s="3">
        <v>0</v>
      </c>
      <c r="F19" s="2">
        <f t="shared" si="0"/>
        <v>1</v>
      </c>
      <c r="G19" s="3">
        <v>0</v>
      </c>
      <c r="H19" s="3">
        <v>0</v>
      </c>
      <c r="I19" s="3">
        <v>26</v>
      </c>
      <c r="J19" s="3">
        <v>0</v>
      </c>
      <c r="K19" s="2">
        <f t="shared" si="1"/>
        <v>26</v>
      </c>
      <c r="L19" s="3"/>
      <c r="M19" s="3"/>
      <c r="N19" s="3"/>
      <c r="O19" s="3"/>
      <c r="P19" s="3">
        <f t="shared" si="2"/>
        <v>0</v>
      </c>
      <c r="Q19" s="20">
        <f t="shared" si="3"/>
        <v>27</v>
      </c>
    </row>
    <row r="20" spans="1:17" x14ac:dyDescent="0.25">
      <c r="A20" s="4" t="s">
        <v>20</v>
      </c>
      <c r="B20" s="3"/>
      <c r="C20" s="3"/>
      <c r="D20" s="3"/>
      <c r="E20" s="3"/>
      <c r="F20" s="2">
        <f t="shared" si="0"/>
        <v>0</v>
      </c>
      <c r="G20" s="3">
        <v>1</v>
      </c>
      <c r="H20" s="3">
        <v>0</v>
      </c>
      <c r="I20" s="3">
        <v>4</v>
      </c>
      <c r="J20" s="3">
        <v>0</v>
      </c>
      <c r="K20" s="2">
        <f t="shared" si="1"/>
        <v>5</v>
      </c>
      <c r="L20" s="3"/>
      <c r="M20" s="3"/>
      <c r="N20" s="3"/>
      <c r="O20" s="3"/>
      <c r="P20" s="3">
        <f t="shared" si="2"/>
        <v>0</v>
      </c>
      <c r="Q20" s="20">
        <f t="shared" si="3"/>
        <v>5</v>
      </c>
    </row>
    <row r="21" spans="1:17" x14ac:dyDescent="0.25">
      <c r="A21" s="4" t="s">
        <v>21</v>
      </c>
      <c r="B21" s="3">
        <v>0</v>
      </c>
      <c r="C21" s="3">
        <v>0</v>
      </c>
      <c r="D21" s="3">
        <v>1</v>
      </c>
      <c r="E21" s="3">
        <v>0</v>
      </c>
      <c r="F21" s="2">
        <f t="shared" si="0"/>
        <v>1</v>
      </c>
      <c r="G21" s="3">
        <v>0</v>
      </c>
      <c r="H21" s="3">
        <v>0</v>
      </c>
      <c r="I21" s="3">
        <v>1</v>
      </c>
      <c r="J21" s="3">
        <v>0</v>
      </c>
      <c r="K21" s="2">
        <f t="shared" si="1"/>
        <v>1</v>
      </c>
      <c r="L21" s="3"/>
      <c r="M21" s="3"/>
      <c r="N21" s="3"/>
      <c r="O21" s="3"/>
      <c r="P21" s="3">
        <f t="shared" si="2"/>
        <v>0</v>
      </c>
      <c r="Q21" s="20">
        <f t="shared" si="3"/>
        <v>2</v>
      </c>
    </row>
    <row r="22" spans="1:17" x14ac:dyDescent="0.25">
      <c r="A22" s="4" t="s">
        <v>22</v>
      </c>
      <c r="B22" s="3"/>
      <c r="C22" s="3"/>
      <c r="D22" s="3"/>
      <c r="E22" s="3"/>
      <c r="F22" s="2">
        <f t="shared" si="0"/>
        <v>0</v>
      </c>
      <c r="G22" s="3"/>
      <c r="H22" s="3"/>
      <c r="I22" s="3"/>
      <c r="J22" s="3"/>
      <c r="K22" s="2">
        <f t="shared" si="1"/>
        <v>0</v>
      </c>
      <c r="L22" s="3">
        <v>0</v>
      </c>
      <c r="M22" s="3">
        <v>0</v>
      </c>
      <c r="N22" s="3">
        <v>1</v>
      </c>
      <c r="O22" s="3">
        <v>0</v>
      </c>
      <c r="P22" s="3">
        <f t="shared" si="2"/>
        <v>1</v>
      </c>
      <c r="Q22" s="20">
        <f t="shared" si="3"/>
        <v>1</v>
      </c>
    </row>
    <row r="23" spans="1:17" x14ac:dyDescent="0.25">
      <c r="A23" s="4" t="s">
        <v>23</v>
      </c>
      <c r="B23" s="3"/>
      <c r="C23" s="3"/>
      <c r="D23" s="3"/>
      <c r="E23" s="3"/>
      <c r="F23" s="2">
        <f t="shared" si="0"/>
        <v>0</v>
      </c>
      <c r="G23" s="3">
        <v>0</v>
      </c>
      <c r="H23" s="3">
        <v>1</v>
      </c>
      <c r="I23" s="3">
        <v>0</v>
      </c>
      <c r="J23" s="3">
        <v>7</v>
      </c>
      <c r="K23" s="2">
        <f t="shared" si="1"/>
        <v>8</v>
      </c>
      <c r="L23" s="3"/>
      <c r="M23" s="3"/>
      <c r="N23" s="3"/>
      <c r="O23" s="3"/>
      <c r="P23" s="3">
        <f t="shared" si="2"/>
        <v>0</v>
      </c>
      <c r="Q23" s="20">
        <f t="shared" si="3"/>
        <v>8</v>
      </c>
    </row>
    <row r="24" spans="1:17" x14ac:dyDescent="0.25">
      <c r="A24" s="4" t="s">
        <v>24</v>
      </c>
      <c r="B24" s="3"/>
      <c r="C24" s="3"/>
      <c r="D24" s="3"/>
      <c r="E24" s="3"/>
      <c r="F24" s="2">
        <f t="shared" si="0"/>
        <v>0</v>
      </c>
      <c r="G24" s="3"/>
      <c r="H24" s="3"/>
      <c r="I24" s="3"/>
      <c r="J24" s="3"/>
      <c r="K24" s="2">
        <f t="shared" si="1"/>
        <v>0</v>
      </c>
      <c r="L24" s="3">
        <v>1</v>
      </c>
      <c r="M24" s="3">
        <v>0</v>
      </c>
      <c r="N24" s="3">
        <v>1</v>
      </c>
      <c r="O24" s="3">
        <v>0</v>
      </c>
      <c r="P24" s="3">
        <f t="shared" si="2"/>
        <v>2</v>
      </c>
      <c r="Q24" s="20">
        <f t="shared" si="3"/>
        <v>2</v>
      </c>
    </row>
    <row r="25" spans="1:17" x14ac:dyDescent="0.25">
      <c r="A25" s="4" t="s">
        <v>25</v>
      </c>
      <c r="B25" s="3"/>
      <c r="C25" s="3"/>
      <c r="D25" s="3"/>
      <c r="E25" s="3"/>
      <c r="F25" s="2">
        <f t="shared" si="0"/>
        <v>0</v>
      </c>
      <c r="G25" s="3">
        <v>1</v>
      </c>
      <c r="H25" s="3">
        <v>0</v>
      </c>
      <c r="I25" s="3">
        <v>0</v>
      </c>
      <c r="J25" s="3">
        <v>0</v>
      </c>
      <c r="K25" s="2">
        <f t="shared" si="1"/>
        <v>1</v>
      </c>
      <c r="L25" s="3"/>
      <c r="M25" s="3"/>
      <c r="N25" s="3"/>
      <c r="O25" s="3"/>
      <c r="P25" s="3">
        <f t="shared" si="2"/>
        <v>0</v>
      </c>
      <c r="Q25" s="20">
        <f t="shared" si="3"/>
        <v>1</v>
      </c>
    </row>
    <row r="26" spans="1:17" x14ac:dyDescent="0.25">
      <c r="A26" s="4" t="s">
        <v>26</v>
      </c>
      <c r="B26" s="3">
        <v>1</v>
      </c>
      <c r="C26" s="3">
        <v>0</v>
      </c>
      <c r="D26" s="3">
        <v>5</v>
      </c>
      <c r="E26" s="3">
        <v>0</v>
      </c>
      <c r="F26" s="2">
        <f t="shared" si="0"/>
        <v>6</v>
      </c>
      <c r="G26" s="3">
        <v>0</v>
      </c>
      <c r="H26" s="3">
        <v>1</v>
      </c>
      <c r="I26" s="3">
        <v>0</v>
      </c>
      <c r="J26" s="3">
        <v>0</v>
      </c>
      <c r="K26" s="2">
        <f t="shared" si="1"/>
        <v>1</v>
      </c>
      <c r="L26" s="3"/>
      <c r="M26" s="3"/>
      <c r="N26" s="3"/>
      <c r="O26" s="3"/>
      <c r="P26" s="3">
        <f t="shared" si="2"/>
        <v>0</v>
      </c>
      <c r="Q26" s="20">
        <f t="shared" si="3"/>
        <v>7</v>
      </c>
    </row>
    <row r="27" spans="1:17" x14ac:dyDescent="0.25">
      <c r="A27" s="4" t="s">
        <v>27</v>
      </c>
      <c r="B27" s="3"/>
      <c r="C27" s="3"/>
      <c r="D27" s="3"/>
      <c r="E27" s="3"/>
      <c r="F27" s="2">
        <f t="shared" si="0"/>
        <v>0</v>
      </c>
      <c r="G27" s="3">
        <v>0</v>
      </c>
      <c r="H27" s="3">
        <v>0</v>
      </c>
      <c r="I27" s="3">
        <v>2</v>
      </c>
      <c r="J27" s="3">
        <v>0</v>
      </c>
      <c r="K27" s="2">
        <f t="shared" si="1"/>
        <v>2</v>
      </c>
      <c r="L27" s="3"/>
      <c r="M27" s="3"/>
      <c r="N27" s="3"/>
      <c r="O27" s="3"/>
      <c r="P27" s="3">
        <f t="shared" si="2"/>
        <v>0</v>
      </c>
      <c r="Q27" s="20">
        <f t="shared" si="3"/>
        <v>2</v>
      </c>
    </row>
    <row r="28" spans="1:17" ht="17.25" thickBot="1" x14ac:dyDescent="0.3">
      <c r="A28" s="5" t="s">
        <v>32</v>
      </c>
      <c r="B28" s="6">
        <v>2</v>
      </c>
      <c r="C28" s="6">
        <v>3</v>
      </c>
      <c r="D28" s="6">
        <v>10</v>
      </c>
      <c r="E28" s="6">
        <v>0</v>
      </c>
      <c r="F28" s="6">
        <f t="shared" si="0"/>
        <v>15</v>
      </c>
      <c r="G28" s="6">
        <v>10</v>
      </c>
      <c r="H28" s="6">
        <v>2</v>
      </c>
      <c r="I28" s="6">
        <v>49</v>
      </c>
      <c r="J28" s="6">
        <v>17</v>
      </c>
      <c r="K28" s="6">
        <f t="shared" si="1"/>
        <v>78</v>
      </c>
      <c r="L28" s="6">
        <v>4</v>
      </c>
      <c r="M28" s="6">
        <v>0</v>
      </c>
      <c r="N28" s="6">
        <v>8</v>
      </c>
      <c r="O28" s="6">
        <v>0</v>
      </c>
      <c r="P28" s="7">
        <f t="shared" si="2"/>
        <v>12</v>
      </c>
      <c r="Q28" s="21">
        <f t="shared" si="3"/>
        <v>105</v>
      </c>
    </row>
  </sheetData>
  <mergeCells count="14">
    <mergeCell ref="A2:A4"/>
    <mergeCell ref="G3:H3"/>
    <mergeCell ref="L3:M3"/>
    <mergeCell ref="I3:J3"/>
    <mergeCell ref="N3:O3"/>
    <mergeCell ref="K3:K4"/>
    <mergeCell ref="Q2:Q4"/>
    <mergeCell ref="B2:F2"/>
    <mergeCell ref="G2:K2"/>
    <mergeCell ref="L2:P2"/>
    <mergeCell ref="B3:C3"/>
    <mergeCell ref="D3:E3"/>
    <mergeCell ref="F3:F4"/>
    <mergeCell ref="P3:P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2016-08-22T07:39:08Z</dcterms:modified>
</cp:coreProperties>
</file>