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10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K6" i="1"/>
  <c r="K7" i="1"/>
  <c r="K8" i="1"/>
  <c r="K9" i="1"/>
  <c r="K10" i="1"/>
  <c r="K11" i="1"/>
  <c r="K5" i="1"/>
  <c r="J5" i="1"/>
</calcChain>
</file>

<file path=xl/sharedStrings.xml><?xml version="1.0" encoding="utf-8"?>
<sst xmlns="http://schemas.openxmlformats.org/spreadsheetml/2006/main" count="13" uniqueCount="13">
  <si>
    <t>學年度</t>
  </si>
  <si>
    <t>校外研究(含產學合作)計畫_人次</t>
  </si>
  <si>
    <t>校外研究(含產學合作)計畫_獎助金(元)</t>
  </si>
  <si>
    <t>發表學術著作_人次</t>
  </si>
  <si>
    <t>發表學術著作_獎助金(元)</t>
  </si>
  <si>
    <t>參加國外(際)學術研討會發表論文_人次</t>
  </si>
  <si>
    <t>參加國外(際)學術研討會發表論文_獎助金(元)</t>
  </si>
  <si>
    <t>校外進修_人數</t>
  </si>
  <si>
    <t>校外進修_獎助金(元)</t>
  </si>
  <si>
    <r>
      <rPr>
        <b/>
        <sz val="12"/>
        <rFont val="新細明體"/>
        <family val="2"/>
        <charset val="136"/>
      </rPr>
      <t>總補助人次</t>
    </r>
    <phoneticPr fontId="2" type="noConversion"/>
  </si>
  <si>
    <r>
      <rPr>
        <b/>
        <sz val="12"/>
        <rFont val="新細明體"/>
        <family val="2"/>
        <charset val="136"/>
      </rPr>
      <t>總補助金額</t>
    </r>
    <phoneticPr fontId="2" type="noConversion"/>
  </si>
  <si>
    <t>資料來源：每年10月填報教育部之資料</t>
    <phoneticPr fontId="2" type="noConversion"/>
  </si>
  <si>
    <t>歷年學校補助專任教師研究、進修之獎補助人次及金額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</si>
</sst>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_);[Red]\(#,##0\)"/>
  </numFmts>
  <fonts count="8">
    <font>
      <sz val="12"/>
      <color theme="1"/>
      <name val="新細明體"/>
      <family val="2"/>
      <charset val="136"/>
      <scheme val="minor"/>
    </font>
    <font>
      <b/>
      <sz val="12"/>
      <name val="Arial"/>
      <family val="2"/>
    </font>
    <font>
      <sz val="9"/>
      <name val="新細明體"/>
      <family val="2"/>
      <charset val="136"/>
      <scheme val="minor"/>
    </font>
    <font>
      <b/>
      <sz val="13"/>
      <color theme="1"/>
      <name val="微軟正黑體"/>
      <family val="2"/>
      <charset val="136"/>
    </font>
    <font>
      <sz val="12"/>
      <color theme="1"/>
      <name val="Arial Unicode MS"/>
      <family val="2"/>
      <charset val="136"/>
    </font>
    <font>
      <sz val="10"/>
      <name val="Arial"/>
      <family val="2"/>
    </font>
    <font>
      <sz val="12"/>
      <name val="Arial Unicode MS"/>
      <family val="2"/>
      <charset val="136"/>
    </font>
    <font>
      <b/>
      <sz val="12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38" fontId="6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 applyProtection="1"/>
    <xf numFmtId="0" fontId="4" fillId="0" borderId="1" xfId="0" applyFont="1" applyFill="1" applyBorder="1">
      <alignment vertical="center"/>
    </xf>
    <xf numFmtId="38" fontId="6" fillId="0" borderId="1" xfId="1" applyNumberFormat="1" applyFont="1" applyFill="1" applyBorder="1" applyAlignment="1">
      <alignment horizontal="right"/>
    </xf>
    <xf numFmtId="180" fontId="6" fillId="0" borderId="1" xfId="0" applyNumberFormat="1" applyFont="1" applyFill="1" applyBorder="1" applyAlignment="1">
      <alignment horizontal="right"/>
    </xf>
    <xf numFmtId="180" fontId="4" fillId="0" borderId="1" xfId="0" applyNumberFormat="1" applyFont="1" applyFill="1" applyBorder="1">
      <alignment vertical="center"/>
    </xf>
    <xf numFmtId="180" fontId="6" fillId="0" borderId="1" xfId="1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wrapText="1"/>
    </xf>
    <xf numFmtId="180" fontId="6" fillId="0" borderId="4" xfId="0" applyNumberFormat="1" applyFont="1" applyFill="1" applyBorder="1" applyAlignment="1">
      <alignment horizontal="right"/>
    </xf>
    <xf numFmtId="180" fontId="4" fillId="0" borderId="4" xfId="0" applyNumberFormat="1" applyFont="1" applyFill="1" applyBorder="1">
      <alignment vertical="center"/>
    </xf>
    <xf numFmtId="180" fontId="6" fillId="0" borderId="4" xfId="1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38" fontId="4" fillId="0" borderId="1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0" fontId="0" fillId="0" borderId="0" xfId="0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sqref="A1:K2"/>
    </sheetView>
  </sheetViews>
  <sheetFormatPr defaultRowHeight="16.5"/>
  <cols>
    <col min="1" max="1" width="8" customWidth="1"/>
    <col min="2" max="2" width="31.75" customWidth="1"/>
    <col min="3" max="3" width="37.375" customWidth="1"/>
    <col min="4" max="4" width="19.875" customWidth="1"/>
    <col min="5" max="5" width="25.375" customWidth="1"/>
    <col min="6" max="6" width="38.125" customWidth="1"/>
    <col min="7" max="7" width="43.75" customWidth="1"/>
    <col min="8" max="8" width="15.5" customWidth="1"/>
    <col min="9" max="9" width="21.125" customWidth="1"/>
    <col min="10" max="10" width="12.75" customWidth="1"/>
    <col min="11" max="11" width="13.875" customWidth="1"/>
  </cols>
  <sheetData>
    <row r="1" spans="1:11" ht="16.5" customHeight="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ht="3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10" t="s">
        <v>8</v>
      </c>
      <c r="J4" s="14" t="s">
        <v>9</v>
      </c>
      <c r="K4" s="14" t="s">
        <v>10</v>
      </c>
    </row>
    <row r="5" spans="1:11" ht="17.25">
      <c r="A5" s="4">
        <v>103</v>
      </c>
      <c r="B5" s="3">
        <v>4</v>
      </c>
      <c r="C5" s="7">
        <v>630000</v>
      </c>
      <c r="D5" s="3">
        <v>3</v>
      </c>
      <c r="E5" s="7">
        <v>23200</v>
      </c>
      <c r="F5" s="3">
        <v>6</v>
      </c>
      <c r="G5" s="7">
        <v>270000</v>
      </c>
      <c r="H5" s="3">
        <v>19</v>
      </c>
      <c r="I5" s="11">
        <v>6675215</v>
      </c>
      <c r="J5" s="15">
        <f>SUM(B5,D5,F5,H5)</f>
        <v>32</v>
      </c>
      <c r="K5" s="16">
        <f>SUM(C5,E5,G5,I5)</f>
        <v>7598415</v>
      </c>
    </row>
    <row r="6" spans="1:11" ht="17.25">
      <c r="A6" s="5">
        <v>102</v>
      </c>
      <c r="B6" s="5">
        <v>0</v>
      </c>
      <c r="C6" s="8">
        <v>0</v>
      </c>
      <c r="D6" s="5">
        <v>11</v>
      </c>
      <c r="E6" s="8">
        <v>107700</v>
      </c>
      <c r="F6" s="5">
        <v>0</v>
      </c>
      <c r="G6" s="8">
        <v>0</v>
      </c>
      <c r="H6" s="5">
        <v>32</v>
      </c>
      <c r="I6" s="12">
        <v>21396335</v>
      </c>
      <c r="J6" s="15">
        <f t="shared" ref="J6:J11" si="0">SUM(B6,D6,F6,H6)</f>
        <v>43</v>
      </c>
      <c r="K6" s="16">
        <f t="shared" ref="K6:K11" si="1">SUM(C6,E6,G6,I6)</f>
        <v>21504035</v>
      </c>
    </row>
    <row r="7" spans="1:11" ht="17.25">
      <c r="A7" s="5">
        <v>101</v>
      </c>
      <c r="B7" s="5">
        <v>0</v>
      </c>
      <c r="C7" s="8">
        <v>0</v>
      </c>
      <c r="D7" s="5">
        <v>0</v>
      </c>
      <c r="E7" s="8">
        <v>0</v>
      </c>
      <c r="F7" s="5">
        <v>0</v>
      </c>
      <c r="G7" s="8">
        <v>0</v>
      </c>
      <c r="H7" s="5">
        <v>10</v>
      </c>
      <c r="I7" s="12">
        <v>5477275</v>
      </c>
      <c r="J7" s="15">
        <f t="shared" si="0"/>
        <v>10</v>
      </c>
      <c r="K7" s="16">
        <f t="shared" si="1"/>
        <v>5477275</v>
      </c>
    </row>
    <row r="8" spans="1:11" ht="17.25">
      <c r="A8" s="5">
        <v>100</v>
      </c>
      <c r="B8" s="5">
        <v>0</v>
      </c>
      <c r="C8" s="8">
        <v>0</v>
      </c>
      <c r="D8" s="5">
        <v>1</v>
      </c>
      <c r="E8" s="8">
        <v>10000</v>
      </c>
      <c r="F8" s="5">
        <v>36</v>
      </c>
      <c r="G8" s="8">
        <v>1842309</v>
      </c>
      <c r="H8" s="5">
        <v>18</v>
      </c>
      <c r="I8" s="12">
        <v>6563412</v>
      </c>
      <c r="J8" s="15">
        <f t="shared" si="0"/>
        <v>55</v>
      </c>
      <c r="K8" s="16">
        <f t="shared" si="1"/>
        <v>8415721</v>
      </c>
    </row>
    <row r="9" spans="1:11" ht="17.25">
      <c r="A9" s="5">
        <v>99</v>
      </c>
      <c r="B9" s="5">
        <v>0</v>
      </c>
      <c r="C9" s="8">
        <v>0</v>
      </c>
      <c r="D9" s="6">
        <v>1</v>
      </c>
      <c r="E9" s="9">
        <v>60000</v>
      </c>
      <c r="F9" s="6">
        <v>20</v>
      </c>
      <c r="G9" s="9">
        <v>1000539</v>
      </c>
      <c r="H9" s="6">
        <v>18</v>
      </c>
      <c r="I9" s="13">
        <v>5403150</v>
      </c>
      <c r="J9" s="15">
        <f t="shared" si="0"/>
        <v>39</v>
      </c>
      <c r="K9" s="16">
        <f t="shared" si="1"/>
        <v>6463689</v>
      </c>
    </row>
    <row r="10" spans="1:11" ht="17.25">
      <c r="A10" s="5">
        <v>98</v>
      </c>
      <c r="B10" s="5">
        <v>37</v>
      </c>
      <c r="C10" s="8">
        <v>2278681</v>
      </c>
      <c r="D10" s="5">
        <v>0</v>
      </c>
      <c r="E10" s="8">
        <v>0</v>
      </c>
      <c r="F10" s="5">
        <v>41</v>
      </c>
      <c r="G10" s="8">
        <v>1174173</v>
      </c>
      <c r="H10" s="5">
        <v>0</v>
      </c>
      <c r="I10" s="12">
        <v>0</v>
      </c>
      <c r="J10" s="15">
        <f t="shared" si="0"/>
        <v>78</v>
      </c>
      <c r="K10" s="16">
        <f t="shared" si="1"/>
        <v>3452854</v>
      </c>
    </row>
    <row r="11" spans="1:11" ht="17.25">
      <c r="A11" s="5">
        <v>97</v>
      </c>
      <c r="B11" s="5">
        <v>67</v>
      </c>
      <c r="C11" s="8">
        <v>4999682</v>
      </c>
      <c r="D11" s="5">
        <v>0</v>
      </c>
      <c r="E11" s="8">
        <v>0</v>
      </c>
      <c r="F11" s="5">
        <v>23</v>
      </c>
      <c r="G11" s="8">
        <v>1629982</v>
      </c>
      <c r="H11" s="5">
        <v>0</v>
      </c>
      <c r="I11" s="12">
        <v>0</v>
      </c>
      <c r="J11" s="15">
        <f t="shared" si="0"/>
        <v>90</v>
      </c>
      <c r="K11" s="16">
        <f t="shared" si="1"/>
        <v>6629664</v>
      </c>
    </row>
    <row r="16" spans="1:11">
      <c r="A16" s="17" t="s">
        <v>11</v>
      </c>
      <c r="B16" s="17"/>
      <c r="C16" s="17"/>
      <c r="D16" s="17"/>
      <c r="E16" s="17"/>
    </row>
  </sheetData>
  <mergeCells count="2">
    <mergeCell ref="A1:K2"/>
    <mergeCell ref="A16:E1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2016-08-09T08:09:27Z</dcterms:created>
  <dcterms:modified xsi:type="dcterms:W3CDTF">2016-08-09T08:27:01Z</dcterms:modified>
</cp:coreProperties>
</file>