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C6" i="1" l="1"/>
  <c r="B6" i="1"/>
  <c r="B39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7" i="1"/>
</calcChain>
</file>

<file path=xl/sharedStrings.xml><?xml version="1.0" encoding="utf-8"?>
<sst xmlns="http://schemas.openxmlformats.org/spreadsheetml/2006/main" count="49" uniqueCount="49">
  <si>
    <t>總計</t>
  </si>
  <si>
    <t>學士班</t>
  </si>
  <si>
    <t>博士班</t>
  </si>
  <si>
    <t>歷年在學人數</t>
    <phoneticPr fontId="2" type="noConversion"/>
  </si>
  <si>
    <t>學年</t>
    <phoneticPr fontId="2" type="noConversion"/>
  </si>
  <si>
    <t>碩士班</t>
    <phoneticPr fontId="2" type="noConversion"/>
  </si>
  <si>
    <t>在職專班</t>
    <phoneticPr fontId="2" type="noConversion"/>
  </si>
  <si>
    <t>日間學制</t>
    <phoneticPr fontId="2" type="noConversion"/>
  </si>
  <si>
    <t>1. 資料來源：本校註冊組統計資料</t>
    <phoneticPr fontId="2" type="noConversion"/>
  </si>
  <si>
    <t>3. 下學期資料統計日：每年 3月</t>
    <phoneticPr fontId="2" type="noConversion"/>
  </si>
  <si>
    <t>2. 上學期資料統計日：每年 10月</t>
    <phoneticPr fontId="2" type="noConversion"/>
  </si>
  <si>
    <r>
      <t>104</t>
    </r>
    <r>
      <rPr>
        <sz val="12"/>
        <color theme="1"/>
        <rFont val="新細明體"/>
        <family val="2"/>
      </rPr>
      <t>下</t>
    </r>
    <phoneticPr fontId="2" type="noConversion"/>
  </si>
  <si>
    <r>
      <t>104</t>
    </r>
    <r>
      <rPr>
        <sz val="12"/>
        <color rgb="FF000000"/>
        <rFont val="細明體"/>
        <family val="3"/>
        <charset val="136"/>
      </rPr>
      <t>上</t>
    </r>
    <phoneticPr fontId="2" type="noConversion"/>
  </si>
  <si>
    <r>
      <t>103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</si>
  <si>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103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</si>
  <si>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102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</si>
  <si>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102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</si>
  <si>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101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</si>
  <si>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101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</si>
  <si>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100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</si>
  <si>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100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</si>
  <si>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99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</si>
  <si>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99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</si>
  <si>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98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</si>
  <si>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98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</si>
  <si>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97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</si>
  <si>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97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</si>
  <si>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t>含在職專班</t>
    <phoneticPr fontId="2" type="noConversion"/>
  </si>
  <si>
    <t>不含在職專班</t>
    <phoneticPr fontId="2" type="noConversion"/>
  </si>
  <si>
    <r>
      <t>96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</si>
  <si>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96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</si>
  <si>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95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</si>
  <si>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95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</si>
  <si>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94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</si>
  <si>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94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</si>
  <si>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93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</si>
  <si>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93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</si>
  <si>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92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</si>
  <si>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92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</si>
  <si>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91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</si>
  <si>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91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</si>
  <si>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90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</si>
  <si>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90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</si>
  <si>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89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</si>
  <si>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88</t>
    </r>
    <r>
      <rPr>
        <sz val="12"/>
        <color theme="1"/>
        <rFont val="細明體"/>
        <family val="3"/>
        <charset val="136"/>
      </rPr>
      <t>下</t>
    </r>
    <phoneticPr fontId="2" type="noConversion"/>
  </si>
  <si>
    <r>
      <t>88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</si>
  <si>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89</t>
    </r>
    <r>
      <rPr>
        <sz val="12"/>
        <color theme="1"/>
        <rFont val="細明體"/>
        <family val="3"/>
        <charset val="136"/>
      </rPr>
      <t>上</t>
    </r>
    <phoneticPr fontId="2" type="noConversion"/>
  </si>
  <si>
    <r>
      <t>105</t>
    </r>
    <r>
      <rPr>
        <sz val="12"/>
        <color theme="1"/>
        <rFont val="新細明體"/>
        <family val="2"/>
      </rPr>
      <t>下</t>
    </r>
    <phoneticPr fontId="2" type="noConversion"/>
  </si>
  <si>
    <r>
      <t>105</t>
    </r>
    <r>
      <rPr>
        <sz val="12"/>
        <color rgb="FF000000"/>
        <rFont val="細明體"/>
        <family val="3"/>
        <charset val="136"/>
      </rPr>
      <t>上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</si>
</sst>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14"/>
      <color rgb="FF000000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</font>
    <font>
      <sz val="12"/>
      <color rgb="FF000000"/>
      <name val="Times New Roman"/>
      <family val="1"/>
    </font>
    <font>
      <sz val="12"/>
      <color rgb="FF000000"/>
      <name val="細明體"/>
      <family val="3"/>
      <charset val="136"/>
    </font>
    <font>
      <sz val="12"/>
      <color rgb="FF000000"/>
      <name val="新細明體"/>
      <family val="1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I15" sqref="I15"/>
    </sheetView>
  </sheetViews>
  <sheetFormatPr defaultRowHeight="16.5" x14ac:dyDescent="0.25"/>
  <cols>
    <col min="1" max="2" width="12.375" customWidth="1"/>
    <col min="3" max="3" width="14.125" customWidth="1"/>
    <col min="4" max="7" width="12.375" customWidth="1"/>
  </cols>
  <sheetData>
    <row r="1" spans="1:7" ht="20.25" thickBot="1" x14ac:dyDescent="0.3">
      <c r="A1" s="9" t="s">
        <v>3</v>
      </c>
      <c r="B1" s="9"/>
      <c r="C1" s="9"/>
      <c r="D1" s="9"/>
      <c r="E1" s="9"/>
      <c r="F1" s="9"/>
      <c r="G1" s="9"/>
    </row>
    <row r="2" spans="1:7" ht="17.25" thickBot="1" x14ac:dyDescent="0.3">
      <c r="A2" s="13" t="s">
        <v>4</v>
      </c>
      <c r="B2" s="11" t="s">
        <v>0</v>
      </c>
      <c r="C2" s="12"/>
      <c r="D2" s="13" t="s">
        <v>1</v>
      </c>
      <c r="E2" s="11" t="s">
        <v>5</v>
      </c>
      <c r="F2" s="12"/>
      <c r="G2" s="13" t="s">
        <v>2</v>
      </c>
    </row>
    <row r="3" spans="1:7" ht="17.25" thickBot="1" x14ac:dyDescent="0.3">
      <c r="A3" s="14"/>
      <c r="B3" s="8" t="s">
        <v>27</v>
      </c>
      <c r="C3" s="8" t="s">
        <v>28</v>
      </c>
      <c r="D3" s="14"/>
      <c r="E3" s="8" t="s">
        <v>7</v>
      </c>
      <c r="F3" s="8" t="s">
        <v>6</v>
      </c>
      <c r="G3" s="14"/>
    </row>
    <row r="4" spans="1:7" x14ac:dyDescent="0.25">
      <c r="A4" s="5" t="s">
        <v>47</v>
      </c>
      <c r="B4" s="7">
        <v>13016</v>
      </c>
      <c r="C4" s="6">
        <v>11654</v>
      </c>
      <c r="D4" s="6">
        <v>5344</v>
      </c>
      <c r="E4" s="6">
        <v>4648</v>
      </c>
      <c r="F4" s="6">
        <v>1362</v>
      </c>
      <c r="G4" s="6">
        <v>1662</v>
      </c>
    </row>
    <row r="5" spans="1:7" x14ac:dyDescent="0.25">
      <c r="A5" s="2" t="s">
        <v>48</v>
      </c>
      <c r="B5" s="7">
        <v>14083</v>
      </c>
      <c r="C5" s="6">
        <v>12620</v>
      </c>
      <c r="D5" s="6">
        <v>5478</v>
      </c>
      <c r="E5" s="6">
        <v>5397</v>
      </c>
      <c r="F5" s="6">
        <v>1463</v>
      </c>
      <c r="G5" s="6">
        <v>1745</v>
      </c>
    </row>
    <row r="6" spans="1:7" x14ac:dyDescent="0.25">
      <c r="A6" s="5" t="s">
        <v>11</v>
      </c>
      <c r="B6" s="7">
        <f>SUM(D6:G6)</f>
        <v>12949</v>
      </c>
      <c r="C6" s="6">
        <f>SUM(D6,E6,G6)</f>
        <v>11602</v>
      </c>
      <c r="D6" s="6">
        <v>5309</v>
      </c>
      <c r="E6" s="6">
        <v>4562</v>
      </c>
      <c r="F6" s="6">
        <v>1347</v>
      </c>
      <c r="G6" s="6">
        <v>1731</v>
      </c>
    </row>
    <row r="7" spans="1:7" x14ac:dyDescent="0.25">
      <c r="A7" s="2" t="s">
        <v>12</v>
      </c>
      <c r="B7" s="7">
        <f t="shared" ref="B7:B38" si="0">SUM(D7:G7)</f>
        <v>14083</v>
      </c>
      <c r="C7" s="6">
        <f>SUM(D7,E7,G7)</f>
        <v>12607</v>
      </c>
      <c r="D7" s="3">
        <v>5437</v>
      </c>
      <c r="E7" s="3">
        <v>5334</v>
      </c>
      <c r="F7" s="3">
        <v>1476</v>
      </c>
      <c r="G7" s="3">
        <v>1836</v>
      </c>
    </row>
    <row r="8" spans="1:7" x14ac:dyDescent="0.25">
      <c r="A8" s="1" t="s">
        <v>13</v>
      </c>
      <c r="B8" s="7">
        <f t="shared" si="0"/>
        <v>13058</v>
      </c>
      <c r="C8" s="6">
        <f t="shared" ref="C8:C39" si="1">SUM(D8,E8,G8)</f>
        <v>11676</v>
      </c>
      <c r="D8" s="4">
        <v>5296</v>
      </c>
      <c r="E8" s="4">
        <v>4523</v>
      </c>
      <c r="F8" s="4">
        <v>1382</v>
      </c>
      <c r="G8" s="4">
        <v>1857</v>
      </c>
    </row>
    <row r="9" spans="1:7" x14ac:dyDescent="0.25">
      <c r="A9" s="1" t="s">
        <v>14</v>
      </c>
      <c r="B9" s="7">
        <f t="shared" si="0"/>
        <v>14141</v>
      </c>
      <c r="C9" s="6">
        <f t="shared" si="1"/>
        <v>12639</v>
      </c>
      <c r="D9" s="4">
        <v>5432</v>
      </c>
      <c r="E9" s="4">
        <v>5242</v>
      </c>
      <c r="F9" s="4">
        <v>1502</v>
      </c>
      <c r="G9" s="4">
        <v>1965</v>
      </c>
    </row>
    <row r="10" spans="1:7" x14ac:dyDescent="0.25">
      <c r="A10" s="1" t="s">
        <v>15</v>
      </c>
      <c r="B10" s="7">
        <f t="shared" si="0"/>
        <v>13225</v>
      </c>
      <c r="C10" s="6">
        <f t="shared" si="1"/>
        <v>11691</v>
      </c>
      <c r="D10" s="4">
        <v>5276</v>
      </c>
      <c r="E10" s="4">
        <v>4449</v>
      </c>
      <c r="F10" s="4">
        <v>1534</v>
      </c>
      <c r="G10" s="4">
        <v>1966</v>
      </c>
    </row>
    <row r="11" spans="1:7" x14ac:dyDescent="0.25">
      <c r="A11" s="1" t="s">
        <v>16</v>
      </c>
      <c r="B11" s="7">
        <f t="shared" si="0"/>
        <v>14465</v>
      </c>
      <c r="C11" s="6">
        <f t="shared" si="1"/>
        <v>12769</v>
      </c>
      <c r="D11" s="4">
        <v>5453</v>
      </c>
      <c r="E11" s="4">
        <v>5224</v>
      </c>
      <c r="F11" s="4">
        <v>1696</v>
      </c>
      <c r="G11" s="4">
        <v>2092</v>
      </c>
    </row>
    <row r="12" spans="1:7" x14ac:dyDescent="0.25">
      <c r="A12" s="1" t="s">
        <v>17</v>
      </c>
      <c r="B12" s="7">
        <f t="shared" si="0"/>
        <v>13491</v>
      </c>
      <c r="C12" s="6">
        <f t="shared" si="1"/>
        <v>11827</v>
      </c>
      <c r="D12" s="4">
        <v>5317</v>
      </c>
      <c r="E12" s="4">
        <v>4463</v>
      </c>
      <c r="F12" s="4">
        <v>1664</v>
      </c>
      <c r="G12" s="4">
        <v>2047</v>
      </c>
    </row>
    <row r="13" spans="1:7" x14ac:dyDescent="0.25">
      <c r="A13" s="1" t="s">
        <v>18</v>
      </c>
      <c r="B13" s="7">
        <f t="shared" si="0"/>
        <v>14624</v>
      </c>
      <c r="C13" s="6">
        <f t="shared" si="1"/>
        <v>12807</v>
      </c>
      <c r="D13" s="4">
        <v>5527</v>
      </c>
      <c r="E13" s="4">
        <v>5096</v>
      </c>
      <c r="F13" s="4">
        <v>1817</v>
      </c>
      <c r="G13" s="4">
        <v>2184</v>
      </c>
    </row>
    <row r="14" spans="1:7" x14ac:dyDescent="0.25">
      <c r="A14" s="1" t="s">
        <v>19</v>
      </c>
      <c r="B14" s="7">
        <f t="shared" si="0"/>
        <v>13725</v>
      </c>
      <c r="C14" s="6">
        <f t="shared" si="1"/>
        <v>11956</v>
      </c>
      <c r="D14" s="4">
        <v>5410</v>
      </c>
      <c r="E14" s="4">
        <v>4386</v>
      </c>
      <c r="F14" s="4">
        <v>1769</v>
      </c>
      <c r="G14" s="4">
        <v>2160</v>
      </c>
    </row>
    <row r="15" spans="1:7" x14ac:dyDescent="0.25">
      <c r="A15" s="1" t="s">
        <v>20</v>
      </c>
      <c r="B15" s="7">
        <f t="shared" si="0"/>
        <v>14808</v>
      </c>
      <c r="C15" s="6">
        <f t="shared" si="1"/>
        <v>12869</v>
      </c>
      <c r="D15" s="4">
        <v>5567</v>
      </c>
      <c r="E15" s="4">
        <v>4995</v>
      </c>
      <c r="F15" s="4">
        <v>1939</v>
      </c>
      <c r="G15" s="4">
        <v>2307</v>
      </c>
    </row>
    <row r="16" spans="1:7" x14ac:dyDescent="0.25">
      <c r="A16" s="1" t="s">
        <v>21</v>
      </c>
      <c r="B16" s="7">
        <f t="shared" si="0"/>
        <v>13962</v>
      </c>
      <c r="C16" s="6">
        <f t="shared" si="1"/>
        <v>12110</v>
      </c>
      <c r="D16" s="4">
        <v>5444</v>
      </c>
      <c r="E16" s="4">
        <v>4399</v>
      </c>
      <c r="F16" s="4">
        <v>1852</v>
      </c>
      <c r="G16" s="4">
        <v>2267</v>
      </c>
    </row>
    <row r="17" spans="1:7" x14ac:dyDescent="0.25">
      <c r="A17" s="1" t="s">
        <v>22</v>
      </c>
      <c r="B17" s="7">
        <f t="shared" si="0"/>
        <v>14959</v>
      </c>
      <c r="C17" s="6">
        <f t="shared" si="1"/>
        <v>12967</v>
      </c>
      <c r="D17" s="4">
        <v>5604</v>
      </c>
      <c r="E17" s="4">
        <v>4925</v>
      </c>
      <c r="F17" s="4">
        <v>1992</v>
      </c>
      <c r="G17" s="4">
        <v>2438</v>
      </c>
    </row>
    <row r="18" spans="1:7" x14ac:dyDescent="0.25">
      <c r="A18" s="1" t="s">
        <v>23</v>
      </c>
      <c r="B18" s="7">
        <f t="shared" si="0"/>
        <v>13689</v>
      </c>
      <c r="C18" s="6">
        <f t="shared" si="1"/>
        <v>11864</v>
      </c>
      <c r="D18" s="4">
        <v>5351</v>
      </c>
      <c r="E18" s="4">
        <v>4232</v>
      </c>
      <c r="F18" s="4">
        <v>1825</v>
      </c>
      <c r="G18" s="4">
        <v>2281</v>
      </c>
    </row>
    <row r="19" spans="1:7" x14ac:dyDescent="0.25">
      <c r="A19" s="1" t="s">
        <v>24</v>
      </c>
      <c r="B19" s="7">
        <f t="shared" si="0"/>
        <v>14605</v>
      </c>
      <c r="C19" s="6">
        <f t="shared" si="1"/>
        <v>12629</v>
      </c>
      <c r="D19" s="4">
        <v>5527</v>
      </c>
      <c r="E19" s="4">
        <v>4709</v>
      </c>
      <c r="F19" s="4">
        <v>1976</v>
      </c>
      <c r="G19" s="4">
        <v>2393</v>
      </c>
    </row>
    <row r="20" spans="1:7" x14ac:dyDescent="0.25">
      <c r="A20" s="1" t="s">
        <v>25</v>
      </c>
      <c r="B20" s="7">
        <f t="shared" si="0"/>
        <v>13293</v>
      </c>
      <c r="C20" s="6">
        <f t="shared" si="1"/>
        <v>11492</v>
      </c>
      <c r="D20" s="4">
        <v>5185</v>
      </c>
      <c r="E20" s="4">
        <v>4064</v>
      </c>
      <c r="F20" s="4">
        <v>1801</v>
      </c>
      <c r="G20" s="4">
        <v>2243</v>
      </c>
    </row>
    <row r="21" spans="1:7" x14ac:dyDescent="0.25">
      <c r="A21" s="1" t="s">
        <v>26</v>
      </c>
      <c r="B21" s="7">
        <f t="shared" si="0"/>
        <v>14184</v>
      </c>
      <c r="C21" s="6">
        <f t="shared" si="1"/>
        <v>12216</v>
      </c>
      <c r="D21" s="4">
        <v>5339</v>
      </c>
      <c r="E21" s="4">
        <v>4540</v>
      </c>
      <c r="F21" s="4">
        <v>1968</v>
      </c>
      <c r="G21" s="4">
        <v>2337</v>
      </c>
    </row>
    <row r="22" spans="1:7" x14ac:dyDescent="0.25">
      <c r="A22" s="1" t="s">
        <v>29</v>
      </c>
      <c r="B22" s="7">
        <f t="shared" si="0"/>
        <v>13118</v>
      </c>
      <c r="C22" s="6">
        <f t="shared" si="1"/>
        <v>11312</v>
      </c>
      <c r="D22" s="4">
        <v>5009</v>
      </c>
      <c r="E22" s="4">
        <v>4074</v>
      </c>
      <c r="F22" s="4">
        <v>1806</v>
      </c>
      <c r="G22" s="4">
        <v>2229</v>
      </c>
    </row>
    <row r="23" spans="1:7" x14ac:dyDescent="0.25">
      <c r="A23" s="1" t="s">
        <v>30</v>
      </c>
      <c r="B23" s="7">
        <f t="shared" si="0"/>
        <v>14048</v>
      </c>
      <c r="C23" s="6">
        <f t="shared" si="1"/>
        <v>12097</v>
      </c>
      <c r="D23" s="4">
        <v>5145</v>
      </c>
      <c r="E23" s="4">
        <v>4538</v>
      </c>
      <c r="F23" s="4">
        <v>1951</v>
      </c>
      <c r="G23" s="4">
        <v>2414</v>
      </c>
    </row>
    <row r="24" spans="1:7" x14ac:dyDescent="0.25">
      <c r="A24" s="1" t="s">
        <v>31</v>
      </c>
      <c r="B24" s="7">
        <f t="shared" si="0"/>
        <v>12887</v>
      </c>
      <c r="C24" s="6">
        <f t="shared" si="1"/>
        <v>11114</v>
      </c>
      <c r="D24" s="4">
        <v>4788</v>
      </c>
      <c r="E24" s="4">
        <v>4130</v>
      </c>
      <c r="F24" s="4">
        <v>1773</v>
      </c>
      <c r="G24" s="4">
        <v>2196</v>
      </c>
    </row>
    <row r="25" spans="1:7" x14ac:dyDescent="0.25">
      <c r="A25" s="1" t="s">
        <v>32</v>
      </c>
      <c r="B25" s="7">
        <f t="shared" si="0"/>
        <v>13634</v>
      </c>
      <c r="C25" s="6">
        <f t="shared" si="1"/>
        <v>11755</v>
      </c>
      <c r="D25" s="4">
        <v>4961</v>
      </c>
      <c r="E25" s="4">
        <v>4464</v>
      </c>
      <c r="F25" s="4">
        <v>1879</v>
      </c>
      <c r="G25" s="4">
        <v>2330</v>
      </c>
    </row>
    <row r="26" spans="1:7" x14ac:dyDescent="0.25">
      <c r="A26" s="1" t="s">
        <v>33</v>
      </c>
      <c r="B26" s="7">
        <f t="shared" si="0"/>
        <v>12364</v>
      </c>
      <c r="C26" s="6">
        <f t="shared" si="1"/>
        <v>10727</v>
      </c>
      <c r="D26" s="4">
        <v>4681</v>
      </c>
      <c r="E26" s="4">
        <v>3933</v>
      </c>
      <c r="F26" s="4">
        <v>1637</v>
      </c>
      <c r="G26" s="4">
        <v>2113</v>
      </c>
    </row>
    <row r="27" spans="1:7" x14ac:dyDescent="0.25">
      <c r="A27" s="1" t="s">
        <v>34</v>
      </c>
      <c r="B27" s="7">
        <f t="shared" si="0"/>
        <v>12965</v>
      </c>
      <c r="C27" s="6">
        <f t="shared" si="1"/>
        <v>11178</v>
      </c>
      <c r="D27" s="4">
        <v>4823</v>
      </c>
      <c r="E27" s="4">
        <v>4117</v>
      </c>
      <c r="F27" s="4">
        <v>1787</v>
      </c>
      <c r="G27" s="4">
        <v>2238</v>
      </c>
    </row>
    <row r="28" spans="1:7" x14ac:dyDescent="0.25">
      <c r="A28" s="1" t="s">
        <v>35</v>
      </c>
      <c r="B28" s="7">
        <f t="shared" si="0"/>
        <v>12005</v>
      </c>
      <c r="C28" s="6">
        <f t="shared" si="1"/>
        <v>10473</v>
      </c>
      <c r="D28" s="4">
        <v>4686</v>
      </c>
      <c r="E28" s="4">
        <v>3791</v>
      </c>
      <c r="F28" s="4">
        <v>1532</v>
      </c>
      <c r="G28" s="4">
        <v>1996</v>
      </c>
    </row>
    <row r="29" spans="1:7" x14ac:dyDescent="0.25">
      <c r="A29" s="1" t="s">
        <v>36</v>
      </c>
      <c r="B29" s="7">
        <f t="shared" si="0"/>
        <v>12291</v>
      </c>
      <c r="C29" s="6">
        <f t="shared" si="1"/>
        <v>10665</v>
      </c>
      <c r="D29" s="4">
        <v>4786</v>
      </c>
      <c r="E29" s="4">
        <v>3823</v>
      </c>
      <c r="F29" s="4">
        <v>1626</v>
      </c>
      <c r="G29" s="4">
        <v>2056</v>
      </c>
    </row>
    <row r="30" spans="1:7" x14ac:dyDescent="0.25">
      <c r="A30" s="1" t="s">
        <v>37</v>
      </c>
      <c r="B30" s="7">
        <f t="shared" si="0"/>
        <v>11520</v>
      </c>
      <c r="C30" s="6">
        <f t="shared" si="1"/>
        <v>10112</v>
      </c>
      <c r="D30" s="4">
        <v>4780</v>
      </c>
      <c r="E30" s="4">
        <v>3514</v>
      </c>
      <c r="F30" s="4">
        <v>1408</v>
      </c>
      <c r="G30" s="4">
        <v>1818</v>
      </c>
    </row>
    <row r="31" spans="1:7" x14ac:dyDescent="0.25">
      <c r="A31" s="1" t="s">
        <v>38</v>
      </c>
      <c r="B31" s="7">
        <f t="shared" si="0"/>
        <v>11843</v>
      </c>
      <c r="C31" s="6">
        <f t="shared" si="1"/>
        <v>10342</v>
      </c>
      <c r="D31" s="4">
        <v>4860</v>
      </c>
      <c r="E31" s="4">
        <v>3580</v>
      </c>
      <c r="F31" s="4">
        <v>1501</v>
      </c>
      <c r="G31" s="4">
        <v>1902</v>
      </c>
    </row>
    <row r="32" spans="1:7" x14ac:dyDescent="0.25">
      <c r="A32" s="1" t="s">
        <v>39</v>
      </c>
      <c r="B32" s="7">
        <f t="shared" si="0"/>
        <v>11007</v>
      </c>
      <c r="C32" s="6">
        <f t="shared" si="1"/>
        <v>9807</v>
      </c>
      <c r="D32" s="4">
        <v>4910</v>
      </c>
      <c r="E32" s="4">
        <v>3197</v>
      </c>
      <c r="F32" s="4">
        <v>1200</v>
      </c>
      <c r="G32" s="4">
        <v>1700</v>
      </c>
    </row>
    <row r="33" spans="1:7" x14ac:dyDescent="0.25">
      <c r="A33" s="1" t="s">
        <v>40</v>
      </c>
      <c r="B33" s="7">
        <f t="shared" si="0"/>
        <v>11251</v>
      </c>
      <c r="C33" s="6">
        <f t="shared" si="1"/>
        <v>10002</v>
      </c>
      <c r="D33" s="4">
        <v>4980</v>
      </c>
      <c r="E33" s="4">
        <v>3275</v>
      </c>
      <c r="F33" s="4">
        <v>1249</v>
      </c>
      <c r="G33" s="4">
        <v>1747</v>
      </c>
    </row>
    <row r="34" spans="1:7" x14ac:dyDescent="0.25">
      <c r="A34" s="1" t="s">
        <v>41</v>
      </c>
      <c r="B34" s="7">
        <f t="shared" si="0"/>
        <v>10286</v>
      </c>
      <c r="C34" s="6">
        <f t="shared" si="1"/>
        <v>9370</v>
      </c>
      <c r="D34" s="4">
        <v>4924</v>
      </c>
      <c r="E34" s="4">
        <v>2948</v>
      </c>
      <c r="F34" s="4">
        <v>916</v>
      </c>
      <c r="G34" s="4">
        <v>1498</v>
      </c>
    </row>
    <row r="35" spans="1:7" x14ac:dyDescent="0.25">
      <c r="A35" s="1" t="s">
        <v>42</v>
      </c>
      <c r="B35" s="7">
        <f t="shared" si="0"/>
        <v>10496</v>
      </c>
      <c r="C35" s="6">
        <f t="shared" si="1"/>
        <v>9541</v>
      </c>
      <c r="D35" s="4">
        <v>4999</v>
      </c>
      <c r="E35" s="4">
        <v>3010</v>
      </c>
      <c r="F35" s="4">
        <v>955</v>
      </c>
      <c r="G35" s="4">
        <v>1532</v>
      </c>
    </row>
    <row r="36" spans="1:7" x14ac:dyDescent="0.25">
      <c r="A36" s="1" t="s">
        <v>43</v>
      </c>
      <c r="B36" s="7">
        <f t="shared" si="0"/>
        <v>9615</v>
      </c>
      <c r="C36" s="6">
        <f t="shared" si="1"/>
        <v>9615</v>
      </c>
      <c r="D36" s="4">
        <v>4892</v>
      </c>
      <c r="E36" s="4">
        <v>3418</v>
      </c>
      <c r="F36" s="4"/>
      <c r="G36" s="4">
        <v>1305</v>
      </c>
    </row>
    <row r="37" spans="1:7" x14ac:dyDescent="0.25">
      <c r="A37" s="1" t="s">
        <v>46</v>
      </c>
      <c r="B37" s="7">
        <f t="shared" si="0"/>
        <v>9804</v>
      </c>
      <c r="C37" s="6">
        <f t="shared" si="1"/>
        <v>9188</v>
      </c>
      <c r="D37" s="4">
        <v>4953</v>
      </c>
      <c r="E37" s="4">
        <v>2868</v>
      </c>
      <c r="F37" s="4">
        <v>616</v>
      </c>
      <c r="G37" s="4">
        <v>1367</v>
      </c>
    </row>
    <row r="38" spans="1:7" x14ac:dyDescent="0.25">
      <c r="A38" s="1" t="s">
        <v>44</v>
      </c>
      <c r="B38" s="7">
        <f t="shared" si="0"/>
        <v>8785</v>
      </c>
      <c r="C38" s="6">
        <f t="shared" si="1"/>
        <v>8467</v>
      </c>
      <c r="D38" s="4">
        <v>4674</v>
      </c>
      <c r="E38" s="4">
        <v>2578</v>
      </c>
      <c r="F38" s="4">
        <v>318</v>
      </c>
      <c r="G38" s="4">
        <v>1215</v>
      </c>
    </row>
    <row r="39" spans="1:7" x14ac:dyDescent="0.25">
      <c r="A39" s="1" t="s">
        <v>45</v>
      </c>
      <c r="B39" s="7">
        <f>SUM(D39:G39)</f>
        <v>8935</v>
      </c>
      <c r="C39" s="6">
        <f t="shared" si="1"/>
        <v>8612</v>
      </c>
      <c r="D39" s="4">
        <v>4724</v>
      </c>
      <c r="E39" s="4">
        <v>2631</v>
      </c>
      <c r="F39" s="4">
        <v>323</v>
      </c>
      <c r="G39" s="4">
        <v>1257</v>
      </c>
    </row>
    <row r="43" spans="1:7" x14ac:dyDescent="0.25">
      <c r="A43" s="10" t="s">
        <v>8</v>
      </c>
      <c r="B43" s="10"/>
      <c r="C43" s="10"/>
      <c r="D43" s="10"/>
      <c r="E43" s="10"/>
      <c r="F43" s="10"/>
      <c r="G43" s="10"/>
    </row>
    <row r="44" spans="1:7" x14ac:dyDescent="0.25">
      <c r="A44" s="10" t="s">
        <v>10</v>
      </c>
      <c r="B44" s="10"/>
      <c r="C44" s="10"/>
      <c r="D44" s="10"/>
      <c r="E44" s="10"/>
      <c r="F44" s="10"/>
      <c r="G44" s="10"/>
    </row>
    <row r="45" spans="1:7" x14ac:dyDescent="0.25">
      <c r="A45" s="10" t="s">
        <v>9</v>
      </c>
      <c r="B45" s="10"/>
      <c r="C45" s="10"/>
      <c r="D45" s="10"/>
      <c r="E45" s="10"/>
      <c r="F45" s="10"/>
      <c r="G45" s="10"/>
    </row>
  </sheetData>
  <mergeCells count="9">
    <mergeCell ref="A1:G1"/>
    <mergeCell ref="A43:G43"/>
    <mergeCell ref="A44:G44"/>
    <mergeCell ref="A45:G45"/>
    <mergeCell ref="B2:C2"/>
    <mergeCell ref="E2:F2"/>
    <mergeCell ref="D2:D3"/>
    <mergeCell ref="A2:A3"/>
    <mergeCell ref="G2:G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2017-11-01T08:38:45Z</dcterms:modified>
</cp:coreProperties>
</file>