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8955" activeTab="1"/>
  </bookViews>
  <sheets>
    <sheet name="Flash_SRA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<sst xmlns="http://schemas.openxmlformats.org/spreadsheetml/2006/main" count="18" uniqueCount="18">
  <si>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Flash</t>
  </si>
  <si>
    <t>Code(KB)</t>
  </si>
  <si>
    <t>空间大小(KB)</t>
  </si>
  <si>
    <t>十六进制(KB)</t>
  </si>
  <si>
    <t>开始地址</t>
  </si>
  <si>
    <t>结束地址</t>
  </si>
  <si>
    <t>Data(KB)</t>
  </si>
  <si>
    <t>Bootloader</t>
  </si>
  <si>
    <t>0x08000000</t>
  </si>
  <si>
    <t>Total</t>
  </si>
  <si>
    <t>Application</t>
  </si>
  <si>
    <t>SRAM</t>
  </si>
  <si>
    <t>十六进制</t>
  </si>
  <si>
    <t>十进制</t>
  </si>
  <si>
    <t>KB</t>
  </si>
  <si>
    <t>0x00010000</t>
  </si>
  <si>
    <t>0x00000400</t>
  </si>
  <si>
    <t>0x00002000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</si>
</sst>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-0.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4" borderId="1" xfId="0" applyFill="1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F3" sqref="F3"/>
    </sheetView>
  </sheetViews>
  <sheetFormatPr defaultColWidth="9" defaultRowHeight="13.5" outlineLevelRow="3"/>
  <cols>
    <col min="1" max="1" width="6.375" customWidth="1"/>
    <col min="2" max="3" width="9.375" customWidth="1"/>
    <col min="4" max="4" width="11.5" customWidth="1"/>
    <col min="5" max="5" width="12.625" customWidth="1"/>
    <col min="6" max="7" width="13.25" customWidth="1"/>
    <col min="8" max="9" width="11.5" customWidth="1"/>
  </cols>
  <sheetData>
    <row r="1" spans="1:9">
      <c r="A1" s="1" t="s">
        <v>0</v>
      </c>
      <c r="B1" t="s">
        <v>1</v>
      </c>
      <c r="C1">
        <v>768</v>
      </c>
      <c r="D1" t="str">
        <f>"0x"&amp;DEC2HEX(C1*1024,8)</f>
        <v>0x000C0000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1"/>
      <c r="B2" t="s">
        <v>6</v>
      </c>
      <c r="C2">
        <v>256</v>
      </c>
      <c r="D2" t="str">
        <f>"0x"&amp;DEC2HEX(C2*1024,8)</f>
        <v>0x00040000</v>
      </c>
      <c r="E2" s="3" t="s">
        <v>7</v>
      </c>
      <c r="F2" s="4">
        <v>64</v>
      </c>
      <c r="G2" s="4" t="str">
        <f>"0x"&amp;DEC2HEX(F2*1024,8)</f>
        <v>0x00010000</v>
      </c>
      <c r="H2" s="4" t="s">
        <v>8</v>
      </c>
      <c r="I2" s="4" t="str">
        <f>"0x"&amp;DEC2HEX(HEX2DEC(MID(H2,3,8))+F2*1024-1,8)</f>
        <v>0x0800FFFF</v>
      </c>
    </row>
    <row r="3" spans="1:9">
      <c r="A3" s="1"/>
      <c r="B3" t="s">
        <v>9</v>
      </c>
      <c r="C3">
        <f>SUM(C1:C2)</f>
        <v>1024</v>
      </c>
      <c r="D3" t="str">
        <f>"0x"&amp;DEC2HEX(C3*1024,8)</f>
        <v>0x00100000</v>
      </c>
      <c r="E3" s="5" t="s">
        <v>10</v>
      </c>
      <c r="F3" s="6">
        <f>C1-F2</f>
        <v>704</v>
      </c>
      <c r="G3" s="4" t="str">
        <f>"0x"&amp;DEC2HEX(F3*1024,8)</f>
        <v>0x000B0000</v>
      </c>
      <c r="H3" s="6" t="str">
        <f>"0x"&amp;DEC2HEX(HEX2DEC(MID(I2,3,8))+1,8)</f>
        <v>0x08010000</v>
      </c>
      <c r="I3" s="6" t="str">
        <f>"0x"&amp;DEC2HEX(HEX2DEC(MID(H3,3,8))+F3*1024-1,8)</f>
        <v>0x080BFFFF</v>
      </c>
    </row>
    <row r="4" spans="1:4">
      <c r="A4" t="s">
        <v>11</v>
      </c>
      <c r="C4">
        <v>512</v>
      </c>
      <c r="D4" t="str">
        <f>"0x"&amp;DEC2HEX(C4*1024,8)</f>
        <v>0x00080000</v>
      </c>
    </row>
  </sheetData>
  <mergeCells count="1">
    <mergeCell ref="A1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4" sqref="B4:C4"/>
    </sheetView>
  </sheetViews>
  <sheetFormatPr defaultColWidth="9" defaultRowHeight="13.5" outlineLevelRow="3" outlineLevelCol="2"/>
  <cols>
    <col min="1" max="1" width="11.5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>
        <f>HEX2DEC(MID(A2,3,8))</f>
        <v>65536</v>
      </c>
      <c r="C2">
        <f>B2/1024</f>
        <v>64</v>
      </c>
    </row>
    <row r="3" spans="1:3">
      <c r="A3" t="s">
        <v>16</v>
      </c>
      <c r="B3">
        <f>HEX2DEC(MID(A3,3,8))</f>
        <v>1024</v>
      </c>
      <c r="C3">
        <f>B3/1024</f>
        <v>1</v>
      </c>
    </row>
    <row r="4" spans="1:3">
      <c r="A4" t="s">
        <v>17</v>
      </c>
      <c r="B4">
        <f>HEX2DEC(MID(A4,3,8))</f>
        <v>8192</v>
      </c>
      <c r="C4">
        <f>B4/1024</f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Flash_SRAM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陈鹏</cp:lastModifiedBy>
  <dcterms:created xsi:type="dcterms:W3CDTF">2023-05-12T11:15:00Z</dcterms:created>
  <dcterms:modified xsi:type="dcterms:W3CDTF">2024-06-20T08:43:59Z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18D2F09FB1E54F76A7B04962368EA2EE_12</vt:lpwstr>
  </property>
</Properties>
</file>