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Flash_SR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<sst xmlns="http://schemas.openxmlformats.org/spreadsheetml/2006/main" count="14" uniqueCount="14">
  <si>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Flash</t>
  </si>
  <si>
    <t>Code(KB)</t>
  </si>
  <si>
    <t>空间大小(KB)</t>
  </si>
  <si>
    <t>十六进制(KB)</t>
  </si>
  <si>
    <t>开始地址</t>
  </si>
  <si>
    <t>结束地址</t>
  </si>
  <si>
    <t>Data(KB)</t>
  </si>
  <si>
    <t>Bootloader</t>
  </si>
  <si>
    <t>0x08000000</t>
  </si>
  <si>
    <t>Total</t>
  </si>
  <si>
    <t>Application</t>
  </si>
  <si>
    <t>SRAM</t>
  </si>
  <si>
    <t>Backup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</si>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</sst>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3" tint="-0.5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1" xfId="0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0" fillId="6" borderId="1" xfId="0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8" borderId="1" xfId="0" applyFill="1" applyBorder="1" applyAlignment="1">
      <alignment vertical="center"/>
    </xf>
    <xf numFmtId="0" fontId="1" fillId="9" borderId="0" xfId="0" applyFont="1" applyFill="1" applyAlignment="1">
      <alignment vertical="center"/>
    </xf>
    <xf numFmtId="0" fontId="0" fillId="10" borderId="1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M10" sqref="M10"/>
    </sheetView>
  </sheetViews>
  <sheetFormatPr defaultColWidth="9" defaultRowHeight="13.5" outlineLevelRow="4"/>
  <cols>
    <col min="1" max="1" width="6.375" style="1" customWidth="1"/>
    <col min="2" max="3" width="9.375" style="1" customWidth="1"/>
    <col min="4" max="4" width="11.5" style="1" customWidth="1"/>
    <col min="5" max="5" width="12.625" style="1" customWidth="1"/>
    <col min="6" max="7" width="13.25" style="1" customWidth="1"/>
    <col min="8" max="9" width="11.5" style="1" customWidth="1"/>
    <col min="10" max="16384" width="9" style="1"/>
  </cols>
  <sheetData>
    <row r="1" s="1" customFormat="1" spans="1:9">
      <c r="A1" s="2" t="s">
        <v>0</v>
      </c>
      <c r="B1" s="1" t="s">
        <v>1</v>
      </c>
      <c r="C1" s="1">
        <v>256</v>
      </c>
      <c r="D1" s="1" t="str">
        <f>"0x"&amp;DEC2HEX(C1*1024,8)</f>
        <v>0x00040000</v>
      </c>
      <c r="F1" s="3" t="s">
        <v>2</v>
      </c>
      <c r="G1" s="3" t="s">
        <v>3</v>
      </c>
      <c r="H1" s="3" t="s">
        <v>4</v>
      </c>
      <c r="I1" s="3" t="s">
        <v>5</v>
      </c>
    </row>
    <row r="2" s="1" customFormat="1" spans="1:9">
      <c r="A2" s="2"/>
      <c r="B2" s="1" t="s">
        <v>6</v>
      </c>
      <c r="C2" s="1">
        <v>256</v>
      </c>
      <c r="D2" s="1" t="str">
        <f>"0x"&amp;DEC2HEX(C2*1024,8)</f>
        <v>0x00040000</v>
      </c>
      <c r="E2" s="4" t="s">
        <v>7</v>
      </c>
      <c r="F2" s="5">
        <v>64</v>
      </c>
      <c r="G2" s="5" t="str">
        <f>"0x"&amp;DEC2HEX(F2*1024,8)</f>
        <v>0x00010000</v>
      </c>
      <c r="H2" s="5" t="s">
        <v>8</v>
      </c>
      <c r="I2" s="5" t="str">
        <f>"0x"&amp;DEC2HEX(HEX2DEC(MID(H2,3,8))+F2*1024-1,8)</f>
        <v>0x0800FFFF</v>
      </c>
    </row>
    <row r="3" s="1" customFormat="1" spans="1:9">
      <c r="A3" s="2"/>
      <c r="B3" s="1" t="s">
        <v>9</v>
      </c>
      <c r="C3" s="1">
        <f>SUM(C1:C2)</f>
        <v>512</v>
      </c>
      <c r="D3" s="1" t="str">
        <f>"0x"&amp;DEC2HEX(C3*1024,8)</f>
        <v>0x00080000</v>
      </c>
      <c r="E3" s="6" t="s">
        <v>10</v>
      </c>
      <c r="F3" s="7">
        <v>64</v>
      </c>
      <c r="G3" s="7" t="str">
        <f>"0x"&amp;DEC2HEX(F3*1024,8)</f>
        <v>0x00010000</v>
      </c>
      <c r="H3" s="7" t="str">
        <f>"0x"&amp;DEC2HEX(HEX2DEC(MID(I2,3,8))+1,8)</f>
        <v>0x08010000</v>
      </c>
      <c r="I3" s="7" t="str">
        <f>"0x"&amp;DEC2HEX(HEX2DEC(MID(H3,3,8))+F3*1024-1,8)</f>
        <v>0x0801FFFF</v>
      </c>
    </row>
    <row r="4" s="1" customFormat="1" spans="1:9">
      <c r="A4" s="1" t="s">
        <v>11</v>
      </c>
      <c r="C4" s="1">
        <v>96</v>
      </c>
      <c r="D4" s="1" t="str">
        <f>"0x"&amp;DEC2HEX(C4*1024,8)</f>
        <v>0x00018000</v>
      </c>
      <c r="E4" s="8" t="s">
        <v>12</v>
      </c>
      <c r="F4" s="9">
        <v>64</v>
      </c>
      <c r="G4" s="9" t="str">
        <f>"0x"&amp;DEC2HEX(F4*1024,8)</f>
        <v>0x00010000</v>
      </c>
      <c r="H4" s="9" t="str">
        <f>"0x"&amp;DEC2HEX(HEX2DEC(MID(I3,3,8))+1,8)</f>
        <v>0x08020000</v>
      </c>
      <c r="I4" s="9" t="str">
        <f>"0x"&amp;DEC2HEX(HEX2DEC(MID(H4,3,8))+F4*1024-1,8)</f>
        <v>0x0802FFFF</v>
      </c>
    </row>
    <row r="5" spans="5:9">
      <c r="E5" s="10" t="s">
        <v>13</v>
      </c>
      <c r="F5" s="11">
        <f>C1-SUM(F2:F4)</f>
        <v>64</v>
      </c>
      <c r="G5" s="11" t="str">
        <f>"0x"&amp;DEC2HEX(F5*1024,8)</f>
        <v>0x00010000</v>
      </c>
      <c r="H5" s="11" t="str">
        <f>"0x"&amp;DEC2HEX(HEX2DEC(MID(I4,3,8))+1,8)</f>
        <v>0x08030000</v>
      </c>
      <c r="I5" s="11" t="str">
        <f>"0x"&amp;DEC2HEX(HEX2DEC(MID(H5,3,8))+F5*1024-1,8)</f>
        <v>0x0803FFFF</v>
      </c>
    </row>
  </sheetData>
  <mergeCells count="1">
    <mergeCell ref="A1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Flash_SRAM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pengc</dc:creator>
  <cp:lastModifiedBy>陈鹏</cp:lastModifiedBy>
  <dcterms:created xsi:type="dcterms:W3CDTF">2024-06-20T09:33:00Z</dcterms:created>
  <dcterms:modified xsi:type="dcterms:W3CDTF">2024-07-04T03:01:32Z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9935216EB6784C1EB2EF9C264778AEDA_11</vt:lpwstr>
  </property>
  <property fmtid="{D5CDD505-2E9C-101B-9397-08002B2CF9AE}" pid="3" name="KSOProductBuildVer">
    <vt:lpwstr>2052-12.1.0.16929</vt:lpwstr>
  </property>
</Properties>
</file>