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0" windowWidth="19180" windowHeight="651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I12" i="1"/>
  <c r="K12" i="1"/>
  <c r="K11" i="1"/>
  <c r="K10" i="1"/>
  <c r="K9" i="1"/>
  <c r="K8" i="1"/>
  <c r="K7" i="1"/>
  <c r="K6" i="1"/>
  <c r="K5" i="1"/>
  <c r="K4" i="1"/>
  <c r="K3" i="1"/>
  <c r="K2" i="1"/>
  <c r="H12" i="1"/>
  <c r="G12" i="1"/>
  <c r="F12" i="1"/>
  <c r="E12" i="1"/>
  <c r="D12" i="1"/>
  <c r="C12" i="1"/>
  <c r="L10" i="1"/>
  <c r="L9" i="1"/>
  <c r="L7" i="1"/>
  <c r="L6" i="1"/>
  <c r="L5" i="1"/>
  <c r="L4" i="1"/>
  <c r="L3" i="1"/>
  <c r="L2" i="1"/>
  <c r="L8" i="1"/>
  <c r="L12" i="1"/>
</calcChain>
</file>

<file path=xl/sharedStrings.xml><?xml version="1.0" encoding="utf-8"?>
<sst xmlns="http://schemas.openxmlformats.org/spreadsheetml/2006/main" count="39" uniqueCount="33">
  <si>
    <t>D9921002</t>
  </si>
  <si>
    <t>詹程凱</t>
  </si>
  <si>
    <t>Student ID</t>
    <phoneticPr fontId="1" type="noConversion"/>
  </si>
  <si>
    <t>Name</t>
    <phoneticPr fontId="1" type="noConversion"/>
  </si>
  <si>
    <t>M0529004</t>
  </si>
  <si>
    <t>張孝荃</t>
  </si>
  <si>
    <t xml:space="preserve"> </t>
  </si>
  <si>
    <t>M0529011</t>
  </si>
  <si>
    <t>SABIH AHMA</t>
  </si>
  <si>
    <t>M0529016</t>
  </si>
  <si>
    <t>許鏡照</t>
  </si>
  <si>
    <t>M0629009</t>
  </si>
  <si>
    <t>沈凱明</t>
  </si>
  <si>
    <t>M0629010</t>
  </si>
  <si>
    <t>呂毓軒</t>
  </si>
  <si>
    <t>M0629012</t>
  </si>
  <si>
    <t>陳志榮</t>
  </si>
  <si>
    <t>M0629013</t>
  </si>
  <si>
    <t>盧昱宏</t>
  </si>
  <si>
    <t>M0629014</t>
  </si>
  <si>
    <t>王宥憲</t>
  </si>
  <si>
    <t>M0629018</t>
  </si>
  <si>
    <t>章齊信</t>
  </si>
  <si>
    <t>Quiz 1 (7%)</t>
    <phoneticPr fontId="1" type="noConversion"/>
  </si>
  <si>
    <t>Quiz 2 (7%)</t>
    <phoneticPr fontId="1" type="noConversion"/>
  </si>
  <si>
    <t>Quiz 3 (7%)</t>
    <phoneticPr fontId="1" type="noConversion"/>
  </si>
  <si>
    <t>Lab 1 (7%)</t>
    <phoneticPr fontId="1" type="noConversion"/>
  </si>
  <si>
    <t>Lab 2 (13%)</t>
    <phoneticPr fontId="1" type="noConversion"/>
  </si>
  <si>
    <t>Midterm (30%)</t>
    <phoneticPr fontId="1" type="noConversion"/>
  </si>
  <si>
    <t>Total</t>
    <phoneticPr fontId="1" type="noConversion"/>
  </si>
  <si>
    <t>Roundup</t>
    <phoneticPr fontId="1" type="noConversion"/>
  </si>
  <si>
    <t>Presentation (30%)</t>
    <phoneticPr fontId="1" type="noConversion"/>
  </si>
  <si>
    <t>Quesions (30%)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</si>
</sst>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110" zoomScaleNormal="110" workbookViewId="0">
      <selection activeCell="E9" sqref="E9"/>
    </sheetView>
  </sheetViews>
  <sheetFormatPr defaultColWidth="9" defaultRowHeight="14.5" x14ac:dyDescent="0.3"/>
  <cols>
    <col min="1" max="1" width="13" customWidth="1"/>
    <col min="2" max="2" width="14.3984375" customWidth="1"/>
    <col min="3" max="3" width="11.59765625" customWidth="1"/>
    <col min="4" max="4" width="11.796875" customWidth="1"/>
    <col min="5" max="5" width="11.59765625" customWidth="1"/>
    <col min="6" max="7" width="11" customWidth="1"/>
    <col min="8" max="8" width="15" customWidth="1"/>
    <col min="9" max="9" width="18" customWidth="1"/>
    <col min="10" max="10" width="15.09765625" customWidth="1"/>
    <col min="11" max="11" width="9.59765625" bestFit="1" customWidth="1"/>
  </cols>
  <sheetData>
    <row r="1" spans="1:12" x14ac:dyDescent="0.3">
      <c r="A1" t="s">
        <v>2</v>
      </c>
      <c r="B1" t="s">
        <v>3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31</v>
      </c>
      <c r="J1" t="s">
        <v>32</v>
      </c>
      <c r="K1" t="s">
        <v>29</v>
      </c>
      <c r="L1" t="s">
        <v>30</v>
      </c>
    </row>
    <row r="2" spans="1:12" x14ac:dyDescent="0.3">
      <c r="A2" t="s">
        <v>0</v>
      </c>
      <c r="B2" t="s">
        <v>1</v>
      </c>
      <c r="C2">
        <v>40</v>
      </c>
      <c r="D2">
        <v>90</v>
      </c>
      <c r="E2" s="1">
        <v>85</v>
      </c>
      <c r="F2">
        <v>94</v>
      </c>
      <c r="G2" s="1">
        <v>110</v>
      </c>
      <c r="H2">
        <v>48</v>
      </c>
      <c r="I2" s="1">
        <v>92</v>
      </c>
      <c r="J2">
        <v>5</v>
      </c>
      <c r="K2">
        <f>SUM(C2*7%+D2*7%+E2*7%+F2*7%+G2*13%+H2*30%+I2*30%+J2*30%)</f>
        <v>79.430000000000007</v>
      </c>
      <c r="L2">
        <f>ROUNDUP(K2,0)</f>
        <v>80</v>
      </c>
    </row>
    <row r="3" spans="1:12" x14ac:dyDescent="0.3">
      <c r="A3" t="s">
        <v>4</v>
      </c>
      <c r="B3" t="s">
        <v>5</v>
      </c>
      <c r="C3">
        <v>80</v>
      </c>
      <c r="D3">
        <v>100</v>
      </c>
      <c r="E3" s="1">
        <v>70</v>
      </c>
      <c r="F3">
        <v>95</v>
      </c>
      <c r="G3" s="1">
        <v>92</v>
      </c>
      <c r="H3">
        <v>98</v>
      </c>
      <c r="I3" s="1">
        <v>92</v>
      </c>
      <c r="J3">
        <v>0</v>
      </c>
      <c r="K3">
        <f t="shared" ref="K3:K12" si="0">SUM(C3*7%+D3*7%+E3*7%+F3*7%+G3*13%+H3*30%+I3*30%+J3*30%)</f>
        <v>93.109999999999985</v>
      </c>
      <c r="L3">
        <f t="shared" ref="L3:L11" si="1">ROUNDUP(K3,0)</f>
        <v>94</v>
      </c>
    </row>
    <row r="4" spans="1:12" x14ac:dyDescent="0.3">
      <c r="A4" t="s">
        <v>7</v>
      </c>
      <c r="B4" t="s">
        <v>8</v>
      </c>
      <c r="C4">
        <v>40</v>
      </c>
      <c r="D4">
        <v>40</v>
      </c>
      <c r="E4" s="1">
        <v>50</v>
      </c>
      <c r="F4">
        <v>98</v>
      </c>
      <c r="G4" s="1">
        <v>92</v>
      </c>
      <c r="H4">
        <v>34</v>
      </c>
      <c r="I4" s="1">
        <v>98</v>
      </c>
      <c r="J4">
        <v>0</v>
      </c>
      <c r="K4">
        <f t="shared" si="0"/>
        <v>67.52000000000001</v>
      </c>
      <c r="L4">
        <f t="shared" si="1"/>
        <v>68</v>
      </c>
    </row>
    <row r="5" spans="1:12" x14ac:dyDescent="0.3">
      <c r="A5" t="s">
        <v>9</v>
      </c>
      <c r="B5" t="s">
        <v>10</v>
      </c>
      <c r="C5">
        <v>5</v>
      </c>
      <c r="D5">
        <v>95</v>
      </c>
      <c r="E5" s="1">
        <v>60</v>
      </c>
      <c r="F5">
        <v>94</v>
      </c>
      <c r="G5" s="1">
        <v>105</v>
      </c>
      <c r="H5">
        <v>44</v>
      </c>
      <c r="I5" s="1">
        <v>92</v>
      </c>
      <c r="J5">
        <v>10</v>
      </c>
      <c r="K5">
        <f t="shared" si="0"/>
        <v>75.22999999999999</v>
      </c>
      <c r="L5">
        <f t="shared" si="1"/>
        <v>76</v>
      </c>
    </row>
    <row r="6" spans="1:12" x14ac:dyDescent="0.3">
      <c r="A6" t="s">
        <v>11</v>
      </c>
      <c r="B6" t="s">
        <v>12</v>
      </c>
      <c r="C6">
        <v>35</v>
      </c>
      <c r="D6">
        <v>90</v>
      </c>
      <c r="E6" s="1">
        <v>50</v>
      </c>
      <c r="F6">
        <v>93</v>
      </c>
      <c r="G6" s="1">
        <v>92</v>
      </c>
      <c r="H6">
        <v>98</v>
      </c>
      <c r="I6" s="1">
        <v>94</v>
      </c>
      <c r="J6">
        <v>10</v>
      </c>
      <c r="K6">
        <f t="shared" si="0"/>
        <v>91.320000000000007</v>
      </c>
      <c r="L6">
        <f t="shared" si="1"/>
        <v>92</v>
      </c>
    </row>
    <row r="7" spans="1:12" x14ac:dyDescent="0.3">
      <c r="A7" t="s">
        <v>13</v>
      </c>
      <c r="B7" t="s">
        <v>14</v>
      </c>
      <c r="C7">
        <v>45</v>
      </c>
      <c r="D7">
        <v>80</v>
      </c>
      <c r="E7" s="1">
        <v>75</v>
      </c>
      <c r="F7">
        <v>95</v>
      </c>
      <c r="G7" s="1">
        <v>92</v>
      </c>
      <c r="H7">
        <v>68</v>
      </c>
      <c r="I7" s="1">
        <v>86</v>
      </c>
      <c r="J7">
        <v>5</v>
      </c>
      <c r="K7">
        <f t="shared" si="0"/>
        <v>80.31</v>
      </c>
      <c r="L7">
        <f t="shared" si="1"/>
        <v>81</v>
      </c>
    </row>
    <row r="8" spans="1:12" x14ac:dyDescent="0.3">
      <c r="A8" t="s">
        <v>15</v>
      </c>
      <c r="B8" t="s">
        <v>16</v>
      </c>
      <c r="C8">
        <v>60</v>
      </c>
      <c r="D8">
        <v>100</v>
      </c>
      <c r="E8" s="1">
        <v>65</v>
      </c>
      <c r="F8">
        <v>95</v>
      </c>
      <c r="G8" s="1">
        <v>92</v>
      </c>
      <c r="H8">
        <v>90</v>
      </c>
      <c r="I8" s="1">
        <v>90</v>
      </c>
      <c r="J8">
        <v>5</v>
      </c>
      <c r="K8">
        <f t="shared" si="0"/>
        <v>89.86</v>
      </c>
      <c r="L8">
        <f t="shared" si="1"/>
        <v>90</v>
      </c>
    </row>
    <row r="9" spans="1:12" x14ac:dyDescent="0.3">
      <c r="A9" t="s">
        <v>17</v>
      </c>
      <c r="B9" t="s">
        <v>18</v>
      </c>
      <c r="C9">
        <v>50</v>
      </c>
      <c r="D9">
        <v>85</v>
      </c>
      <c r="E9" s="1">
        <v>60</v>
      </c>
      <c r="F9">
        <v>95</v>
      </c>
      <c r="G9" s="1">
        <v>92</v>
      </c>
      <c r="H9">
        <v>82</v>
      </c>
      <c r="I9" s="1">
        <v>92</v>
      </c>
      <c r="J9">
        <v>10</v>
      </c>
      <c r="K9">
        <f t="shared" si="0"/>
        <v>87.46</v>
      </c>
      <c r="L9">
        <f t="shared" si="1"/>
        <v>88</v>
      </c>
    </row>
    <row r="10" spans="1:12" x14ac:dyDescent="0.3">
      <c r="A10" t="s">
        <v>19</v>
      </c>
      <c r="B10" t="s">
        <v>20</v>
      </c>
      <c r="C10">
        <v>90</v>
      </c>
      <c r="D10">
        <v>90</v>
      </c>
      <c r="E10" s="1">
        <v>80</v>
      </c>
      <c r="F10">
        <v>94</v>
      </c>
      <c r="G10" s="1">
        <v>93</v>
      </c>
      <c r="H10">
        <v>82</v>
      </c>
      <c r="I10" s="1">
        <v>90</v>
      </c>
      <c r="J10">
        <v>5</v>
      </c>
      <c r="K10">
        <f t="shared" si="0"/>
        <v>89.97</v>
      </c>
      <c r="L10">
        <f t="shared" si="1"/>
        <v>90</v>
      </c>
    </row>
    <row r="11" spans="1:12" x14ac:dyDescent="0.3">
      <c r="A11" t="s">
        <v>21</v>
      </c>
      <c r="B11" t="s">
        <v>22</v>
      </c>
      <c r="C11">
        <v>90</v>
      </c>
      <c r="D11">
        <v>100</v>
      </c>
      <c r="E11" s="1">
        <v>100</v>
      </c>
      <c r="F11">
        <v>95</v>
      </c>
      <c r="G11" s="1">
        <v>96</v>
      </c>
      <c r="H11">
        <v>102</v>
      </c>
      <c r="I11" s="1">
        <v>90</v>
      </c>
      <c r="J11">
        <v>10</v>
      </c>
      <c r="K11">
        <f t="shared" si="0"/>
        <v>100.03</v>
      </c>
      <c r="L11">
        <v>100</v>
      </c>
    </row>
    <row r="12" spans="1:12" x14ac:dyDescent="0.3">
      <c r="C12">
        <f>AVERAGE(C2:C11)</f>
        <v>53.5</v>
      </c>
      <c r="D12">
        <f t="shared" ref="D12:K12" si="2">AVERAGE(D2:D11)</f>
        <v>87</v>
      </c>
      <c r="E12" s="1">
        <f t="shared" si="2"/>
        <v>69.5</v>
      </c>
      <c r="F12">
        <f t="shared" si="2"/>
        <v>94.8</v>
      </c>
      <c r="G12" s="1">
        <f t="shared" si="2"/>
        <v>95.6</v>
      </c>
      <c r="H12">
        <f t="shared" si="2"/>
        <v>74.599999999999994</v>
      </c>
      <c r="I12" s="2">
        <f t="shared" si="2"/>
        <v>91.6</v>
      </c>
      <c r="J12" s="2">
        <f t="shared" si="2"/>
        <v>6</v>
      </c>
      <c r="K12">
        <f t="shared" si="0"/>
        <v>85.423999999999992</v>
      </c>
      <c r="L12">
        <f>AVERAGE(L2:L11)</f>
        <v>85.9</v>
      </c>
    </row>
    <row r="13" spans="1:12" x14ac:dyDescent="0.3">
      <c r="H13" t="s">
        <v>6</v>
      </c>
    </row>
    <row r="14" spans="1:12" x14ac:dyDescent="0.3">
      <c r="H14" t="s">
        <v>6</v>
      </c>
    </row>
    <row r="15" spans="1:12" x14ac:dyDescent="0.3">
      <c r="H15" t="s">
        <v>6</v>
      </c>
    </row>
    <row r="16" spans="1:12" x14ac:dyDescent="0.3">
      <c r="H16" t="s">
        <v>6</v>
      </c>
    </row>
    <row r="17" spans="8:8" x14ac:dyDescent="0.3">
      <c r="H17" t="s">
        <v>6</v>
      </c>
    </row>
    <row r="18" spans="8:8" x14ac:dyDescent="0.3">
      <c r="H18" t="s">
        <v>6</v>
      </c>
    </row>
    <row r="19" spans="8:8" x14ac:dyDescent="0.3">
      <c r="H19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2018-01-16T09:58:51Z</dcterms:modified>
</cp:coreProperties>
</file>