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wei\GitHub\webpage\files\OSP2022Spring\"/>
    </mc:Choice>
  </mc:AlternateContent>
  <bookViews>
    <workbookView xWindow="0" yWindow="0" windowWidth="25600" windowHeight="10590" activeTab="6"/>
  </bookViews>
  <sheets>
    <sheet name="小考1" sheetId="6" r:id="rId1"/>
    <sheet name="作業小考2and3" sheetId="1" r:id="rId2"/>
    <sheet name="期中考" sheetId="7" r:id="rId3"/>
    <sheet name="期末考" sheetId="2" r:id="rId4"/>
    <sheet name="Project" sheetId="3" r:id="rId5"/>
    <sheet name="出席紀錄" sheetId="5" r:id="rId6"/>
    <sheet name="總成績" sheetId="4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K26" i="4"/>
  <c r="L26" i="4" s="1"/>
  <c r="K20" i="4"/>
  <c r="L20" i="4" s="1"/>
  <c r="K14" i="4"/>
  <c r="L14" i="4" s="1"/>
  <c r="K8" i="4"/>
  <c r="L8" i="4" s="1"/>
  <c r="K6" i="4"/>
  <c r="L6" i="4" s="1"/>
  <c r="K5" i="4"/>
  <c r="L5" i="4" s="1"/>
  <c r="K2" i="4"/>
  <c r="L2" i="4" s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" i="6"/>
  <c r="K3" i="4"/>
  <c r="L3" i="4" s="1"/>
  <c r="K4" i="4"/>
  <c r="L4" i="4" s="1"/>
  <c r="K7" i="4"/>
  <c r="L7" i="4" s="1"/>
  <c r="K9" i="4"/>
  <c r="L9" i="4" s="1"/>
  <c r="K10" i="4"/>
  <c r="L10" i="4" s="1"/>
  <c r="K11" i="4"/>
  <c r="L11" i="4" s="1"/>
  <c r="K12" i="4"/>
  <c r="L12" i="4" s="1"/>
  <c r="K13" i="4"/>
  <c r="L13" i="4" s="1"/>
  <c r="K15" i="4"/>
  <c r="L15" i="4" s="1"/>
  <c r="K16" i="4"/>
  <c r="K17" i="4"/>
  <c r="L17" i="4" s="1"/>
  <c r="K18" i="4"/>
  <c r="L18" i="4" s="1"/>
  <c r="K19" i="4"/>
  <c r="L19" i="4" s="1"/>
  <c r="K21" i="4"/>
  <c r="L21" i="4" s="1"/>
  <c r="K22" i="4"/>
  <c r="L22" i="4" s="1"/>
  <c r="K23" i="4"/>
  <c r="L23" i="4" s="1"/>
  <c r="K24" i="4"/>
  <c r="L24" i="4" s="1"/>
  <c r="K25" i="4"/>
  <c r="L25" i="4" s="1"/>
  <c r="K27" i="4"/>
  <c r="L27" i="4" s="1"/>
  <c r="K28" i="4"/>
  <c r="L28" i="4" s="1"/>
  <c r="K29" i="4"/>
  <c r="L29" i="4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6" i="2"/>
  <c r="I27" i="2"/>
  <c r="I28" i="2"/>
  <c r="I29" i="2"/>
  <c r="I30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G3" i="3"/>
  <c r="I3" i="2" l="1"/>
  <c r="K3" i="1"/>
  <c r="H3" i="1"/>
  <c r="E3" i="1"/>
</calcChain>
</file>

<file path=xl/sharedStrings.xml><?xml version="1.0" encoding="utf-8"?>
<sst xmlns="http://schemas.openxmlformats.org/spreadsheetml/2006/main" count="484" uniqueCount="105">
  <si>
    <t>B0529024</t>
  </si>
  <si>
    <t>劉庭彣</t>
  </si>
  <si>
    <t>B0729003</t>
  </si>
  <si>
    <t>何妍霖</t>
  </si>
  <si>
    <t>B0729041</t>
  </si>
  <si>
    <t>吳政勳</t>
  </si>
  <si>
    <t>B0729047</t>
  </si>
  <si>
    <t>彭翔祺</t>
  </si>
  <si>
    <t>B0827213</t>
  </si>
  <si>
    <t>陳昱慈</t>
  </si>
  <si>
    <t>B0829001</t>
  </si>
  <si>
    <t>姜念廷</t>
  </si>
  <si>
    <t>B0829006</t>
  </si>
  <si>
    <t>高誌頡</t>
  </si>
  <si>
    <t>B0829007</t>
  </si>
  <si>
    <t>劉俊懌</t>
  </si>
  <si>
    <t>B0829009</t>
  </si>
  <si>
    <t>王凱心</t>
  </si>
  <si>
    <t>B0829011</t>
  </si>
  <si>
    <t>王紹丞</t>
  </si>
  <si>
    <t>B0829015</t>
  </si>
  <si>
    <t>黃聖文</t>
  </si>
  <si>
    <t>B0829017</t>
  </si>
  <si>
    <t>張　睿</t>
  </si>
  <si>
    <t>B0829020</t>
  </si>
  <si>
    <t>邵思絜</t>
  </si>
  <si>
    <t>B0829021</t>
  </si>
  <si>
    <t>游婷婷</t>
  </si>
  <si>
    <t>B0829024</t>
  </si>
  <si>
    <t>葉季儒</t>
  </si>
  <si>
    <t>B0829026</t>
  </si>
  <si>
    <t>李宥睿</t>
  </si>
  <si>
    <t>B0829029</t>
  </si>
  <si>
    <t>劉建良</t>
  </si>
  <si>
    <t>B0829032</t>
  </si>
  <si>
    <t>廖珮萱</t>
  </si>
  <si>
    <t>B0829034</t>
  </si>
  <si>
    <t>余若慈</t>
  </si>
  <si>
    <t>B0829040</t>
  </si>
  <si>
    <t>許珈綺</t>
  </si>
  <si>
    <t>B0829044</t>
  </si>
  <si>
    <t>葉丙俊</t>
  </si>
  <si>
    <t>B0829049</t>
  </si>
  <si>
    <t>朱紫綸</t>
  </si>
  <si>
    <t>B0829058</t>
  </si>
  <si>
    <t>陳嘉宥</t>
  </si>
  <si>
    <t>B0829059</t>
  </si>
  <si>
    <t>呂欣玲</t>
  </si>
  <si>
    <t>B0829064</t>
  </si>
  <si>
    <t>林冠伶</t>
  </si>
  <si>
    <t>B0829065</t>
  </si>
  <si>
    <t>潘廷相</t>
  </si>
  <si>
    <t>B0842042</t>
  </si>
  <si>
    <t>陳昱齊</t>
  </si>
  <si>
    <t>B0844108</t>
  </si>
  <si>
    <t>陳昶至</t>
  </si>
  <si>
    <t>Homework</t>
    <phoneticPr fontId="18" type="noConversion"/>
  </si>
  <si>
    <t>Base</t>
    <phoneticPr fontId="18" type="noConversion"/>
  </si>
  <si>
    <t>Bonus</t>
    <phoneticPr fontId="18" type="noConversion"/>
  </si>
  <si>
    <t>Total</t>
    <phoneticPr fontId="18" type="noConversion"/>
  </si>
  <si>
    <t>小考2</t>
    <phoneticPr fontId="18" type="noConversion"/>
  </si>
  <si>
    <t>Q1</t>
    <phoneticPr fontId="18" type="noConversion"/>
  </si>
  <si>
    <t>Q2</t>
    <phoneticPr fontId="18" type="noConversion"/>
  </si>
  <si>
    <t>小考3</t>
    <phoneticPr fontId="18" type="noConversion"/>
  </si>
  <si>
    <t>期末考</t>
    <phoneticPr fontId="18" type="noConversion"/>
  </si>
  <si>
    <t>Q1</t>
    <phoneticPr fontId="18" type="noConversion"/>
  </si>
  <si>
    <t>Q2</t>
    <phoneticPr fontId="18" type="noConversion"/>
  </si>
  <si>
    <t>Q3</t>
    <phoneticPr fontId="18" type="noConversion"/>
  </si>
  <si>
    <t>Q4</t>
    <phoneticPr fontId="18" type="noConversion"/>
  </si>
  <si>
    <t>Q5</t>
    <phoneticPr fontId="18" type="noConversion"/>
  </si>
  <si>
    <t>Q6</t>
    <phoneticPr fontId="18" type="noConversion"/>
  </si>
  <si>
    <t>Total</t>
    <phoneticPr fontId="18" type="noConversion"/>
  </si>
  <si>
    <t>Project</t>
    <phoneticPr fontId="18" type="noConversion"/>
  </si>
  <si>
    <t>書面報告</t>
    <phoneticPr fontId="18" type="noConversion"/>
  </si>
  <si>
    <t>問題回答</t>
    <phoneticPr fontId="18" type="noConversion"/>
  </si>
  <si>
    <t>加分</t>
    <phoneticPr fontId="18" type="noConversion"/>
  </si>
  <si>
    <t>Total</t>
    <phoneticPr fontId="18" type="noConversion"/>
  </si>
  <si>
    <t>口頭報告</t>
    <phoneticPr fontId="18" type="noConversion"/>
  </si>
  <si>
    <t>小考1</t>
    <phoneticPr fontId="18" type="noConversion"/>
  </si>
  <si>
    <t>作業</t>
    <phoneticPr fontId="18" type="noConversion"/>
  </si>
  <si>
    <t>出席成績</t>
    <phoneticPr fontId="18" type="noConversion"/>
  </si>
  <si>
    <t>期中考</t>
    <phoneticPr fontId="18" type="noConversion"/>
  </si>
  <si>
    <t>Project</t>
    <phoneticPr fontId="18" type="noConversion"/>
  </si>
  <si>
    <t>總成績</t>
    <phoneticPr fontId="18" type="noConversion"/>
  </si>
  <si>
    <t>資訊工程學系</t>
    <phoneticPr fontId="18" type="noConversion"/>
  </si>
  <si>
    <t>資訊工程學系</t>
  </si>
  <si>
    <t>3月17日</t>
  </si>
  <si>
    <t>3月24日</t>
  </si>
  <si>
    <t>3月31日</t>
  </si>
  <si>
    <t>4月21日</t>
  </si>
  <si>
    <t>4月28日</t>
  </si>
  <si>
    <t>5月12日</t>
  </si>
  <si>
    <t>5月26日</t>
  </si>
  <si>
    <t>6月2日</t>
  </si>
  <si>
    <t>6月9日</t>
  </si>
  <si>
    <t>6月16日</t>
  </si>
  <si>
    <t>6月23日</t>
  </si>
  <si>
    <t>總分</t>
    <phoneticPr fontId="18" type="noConversion"/>
  </si>
  <si>
    <t>Q6</t>
  </si>
  <si>
    <t>Q7</t>
  </si>
  <si>
    <t>Q8</t>
  </si>
  <si>
    <t>Q9</t>
  </si>
  <si>
    <t>Q10</t>
  </si>
  <si>
    <t>Q11</t>
  </si>
  <si>
    <t>無條件進位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</si>
</sst>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B050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33" borderId="0" xfId="0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K20" sqref="K20"/>
    </sheetView>
  </sheetViews>
  <sheetFormatPr defaultRowHeight="17" x14ac:dyDescent="0.4"/>
  <sheetData>
    <row r="1" spans="1:5" x14ac:dyDescent="0.4">
      <c r="C1" t="s">
        <v>78</v>
      </c>
    </row>
    <row r="2" spans="1:5" x14ac:dyDescent="0.4">
      <c r="C2" t="s">
        <v>61</v>
      </c>
      <c r="D2" t="s">
        <v>62</v>
      </c>
      <c r="E2" t="s">
        <v>97</v>
      </c>
    </row>
    <row r="3" spans="1:5" x14ac:dyDescent="0.4">
      <c r="A3" t="s">
        <v>0</v>
      </c>
      <c r="B3" t="s">
        <v>1</v>
      </c>
      <c r="C3">
        <v>75</v>
      </c>
      <c r="D3">
        <v>30</v>
      </c>
      <c r="E3">
        <f>C3+D3</f>
        <v>105</v>
      </c>
    </row>
    <row r="4" spans="1:5" x14ac:dyDescent="0.4">
      <c r="A4" t="s">
        <v>2</v>
      </c>
      <c r="B4" t="s">
        <v>3</v>
      </c>
      <c r="C4">
        <v>75</v>
      </c>
      <c r="D4">
        <v>30</v>
      </c>
      <c r="E4">
        <f t="shared" ref="E4:E30" si="0">C4+D4</f>
        <v>105</v>
      </c>
    </row>
    <row r="5" spans="1:5" x14ac:dyDescent="0.4">
      <c r="A5" t="s">
        <v>4</v>
      </c>
      <c r="B5" t="s">
        <v>5</v>
      </c>
      <c r="C5">
        <v>65</v>
      </c>
      <c r="D5">
        <v>30</v>
      </c>
      <c r="E5">
        <f t="shared" si="0"/>
        <v>95</v>
      </c>
    </row>
    <row r="6" spans="1:5" x14ac:dyDescent="0.4">
      <c r="A6" t="s">
        <v>6</v>
      </c>
      <c r="B6" t="s">
        <v>7</v>
      </c>
      <c r="C6">
        <v>40</v>
      </c>
      <c r="D6">
        <v>0</v>
      </c>
      <c r="E6">
        <f t="shared" si="0"/>
        <v>40</v>
      </c>
    </row>
    <row r="7" spans="1:5" x14ac:dyDescent="0.4">
      <c r="A7" t="s">
        <v>8</v>
      </c>
      <c r="B7" t="s">
        <v>9</v>
      </c>
      <c r="C7">
        <v>75</v>
      </c>
      <c r="D7">
        <v>30</v>
      </c>
      <c r="E7">
        <f t="shared" si="0"/>
        <v>105</v>
      </c>
    </row>
    <row r="8" spans="1:5" x14ac:dyDescent="0.4">
      <c r="A8" t="s">
        <v>10</v>
      </c>
      <c r="B8" t="s">
        <v>11</v>
      </c>
      <c r="C8">
        <v>75</v>
      </c>
      <c r="D8">
        <v>30</v>
      </c>
      <c r="E8">
        <f t="shared" si="0"/>
        <v>105</v>
      </c>
    </row>
    <row r="9" spans="1:5" x14ac:dyDescent="0.4">
      <c r="A9" t="s">
        <v>12</v>
      </c>
      <c r="B9" t="s">
        <v>13</v>
      </c>
      <c r="C9">
        <v>75</v>
      </c>
      <c r="D9">
        <v>30</v>
      </c>
      <c r="E9">
        <f t="shared" si="0"/>
        <v>105</v>
      </c>
    </row>
    <row r="10" spans="1:5" x14ac:dyDescent="0.4">
      <c r="A10" t="s">
        <v>14</v>
      </c>
      <c r="B10" t="s">
        <v>15</v>
      </c>
      <c r="C10">
        <v>75</v>
      </c>
      <c r="D10">
        <v>30</v>
      </c>
      <c r="E10">
        <f t="shared" si="0"/>
        <v>105</v>
      </c>
    </row>
    <row r="11" spans="1:5" x14ac:dyDescent="0.4">
      <c r="A11" t="s">
        <v>16</v>
      </c>
      <c r="B11" t="s">
        <v>17</v>
      </c>
      <c r="C11">
        <v>75</v>
      </c>
      <c r="D11">
        <v>30</v>
      </c>
      <c r="E11">
        <f t="shared" si="0"/>
        <v>105</v>
      </c>
    </row>
    <row r="12" spans="1:5" x14ac:dyDescent="0.4">
      <c r="A12" t="s">
        <v>18</v>
      </c>
      <c r="B12" t="s">
        <v>19</v>
      </c>
      <c r="C12">
        <v>75</v>
      </c>
      <c r="D12">
        <v>30</v>
      </c>
      <c r="E12">
        <f t="shared" si="0"/>
        <v>105</v>
      </c>
    </row>
    <row r="13" spans="1:5" x14ac:dyDescent="0.4">
      <c r="A13" t="s">
        <v>20</v>
      </c>
      <c r="B13" t="s">
        <v>21</v>
      </c>
      <c r="C13">
        <v>65</v>
      </c>
      <c r="D13">
        <v>30</v>
      </c>
      <c r="E13">
        <f t="shared" si="0"/>
        <v>95</v>
      </c>
    </row>
    <row r="14" spans="1:5" x14ac:dyDescent="0.4">
      <c r="A14" t="s">
        <v>22</v>
      </c>
      <c r="B14" t="s">
        <v>23</v>
      </c>
      <c r="C14">
        <v>75</v>
      </c>
      <c r="D14">
        <v>30</v>
      </c>
      <c r="E14">
        <f t="shared" si="0"/>
        <v>105</v>
      </c>
    </row>
    <row r="15" spans="1:5" x14ac:dyDescent="0.4">
      <c r="A15" t="s">
        <v>24</v>
      </c>
      <c r="B15" t="s">
        <v>25</v>
      </c>
      <c r="C15">
        <v>75</v>
      </c>
      <c r="D15">
        <v>30</v>
      </c>
      <c r="E15">
        <f t="shared" si="0"/>
        <v>105</v>
      </c>
    </row>
    <row r="16" spans="1:5" x14ac:dyDescent="0.4">
      <c r="A16" t="s">
        <v>26</v>
      </c>
      <c r="B16" t="s">
        <v>27</v>
      </c>
      <c r="C16">
        <v>75</v>
      </c>
      <c r="D16">
        <v>30</v>
      </c>
      <c r="E16">
        <f t="shared" si="0"/>
        <v>105</v>
      </c>
    </row>
    <row r="17" spans="1:5" x14ac:dyDescent="0.4">
      <c r="A17" t="s">
        <v>28</v>
      </c>
      <c r="B17" t="s">
        <v>29</v>
      </c>
      <c r="C17">
        <v>75</v>
      </c>
      <c r="D17">
        <v>30</v>
      </c>
      <c r="E17">
        <f t="shared" si="0"/>
        <v>105</v>
      </c>
    </row>
    <row r="18" spans="1:5" x14ac:dyDescent="0.4">
      <c r="A18" t="s">
        <v>30</v>
      </c>
      <c r="B18" t="s">
        <v>31</v>
      </c>
      <c r="C18">
        <v>60</v>
      </c>
      <c r="D18">
        <v>30</v>
      </c>
      <c r="E18">
        <f t="shared" si="0"/>
        <v>90</v>
      </c>
    </row>
    <row r="19" spans="1:5" x14ac:dyDescent="0.4">
      <c r="A19" t="s">
        <v>32</v>
      </c>
      <c r="B19" t="s">
        <v>33</v>
      </c>
      <c r="C19">
        <v>75</v>
      </c>
      <c r="D19">
        <v>30</v>
      </c>
      <c r="E19">
        <f t="shared" si="0"/>
        <v>105</v>
      </c>
    </row>
    <row r="20" spans="1:5" x14ac:dyDescent="0.4">
      <c r="A20" t="s">
        <v>34</v>
      </c>
      <c r="B20" t="s">
        <v>35</v>
      </c>
      <c r="C20">
        <v>75</v>
      </c>
      <c r="D20">
        <v>30</v>
      </c>
      <c r="E20">
        <f t="shared" si="0"/>
        <v>105</v>
      </c>
    </row>
    <row r="21" spans="1:5" x14ac:dyDescent="0.4">
      <c r="A21" t="s">
        <v>36</v>
      </c>
      <c r="B21" t="s">
        <v>37</v>
      </c>
      <c r="C21">
        <v>75</v>
      </c>
      <c r="D21">
        <v>30</v>
      </c>
      <c r="E21">
        <f t="shared" si="0"/>
        <v>105</v>
      </c>
    </row>
    <row r="22" spans="1:5" x14ac:dyDescent="0.4">
      <c r="A22" t="s">
        <v>38</v>
      </c>
      <c r="B22" t="s">
        <v>39</v>
      </c>
      <c r="C22">
        <v>75</v>
      </c>
      <c r="D22">
        <v>30</v>
      </c>
      <c r="E22">
        <f t="shared" si="0"/>
        <v>105</v>
      </c>
    </row>
    <row r="23" spans="1:5" x14ac:dyDescent="0.4">
      <c r="A23" t="s">
        <v>40</v>
      </c>
      <c r="B23" t="s">
        <v>41</v>
      </c>
      <c r="C23">
        <v>60</v>
      </c>
      <c r="D23">
        <v>30</v>
      </c>
      <c r="E23">
        <f t="shared" si="0"/>
        <v>90</v>
      </c>
    </row>
    <row r="24" spans="1:5" x14ac:dyDescent="0.4">
      <c r="A24" t="s">
        <v>42</v>
      </c>
      <c r="B24" t="s">
        <v>43</v>
      </c>
      <c r="C24">
        <v>75</v>
      </c>
      <c r="D24">
        <v>30</v>
      </c>
      <c r="E24">
        <f t="shared" si="0"/>
        <v>105</v>
      </c>
    </row>
    <row r="25" spans="1:5" x14ac:dyDescent="0.4">
      <c r="A25" t="s">
        <v>44</v>
      </c>
      <c r="B25" t="s">
        <v>45</v>
      </c>
      <c r="C25">
        <v>75</v>
      </c>
      <c r="D25">
        <v>30</v>
      </c>
      <c r="E25">
        <f t="shared" si="0"/>
        <v>105</v>
      </c>
    </row>
    <row r="26" spans="1:5" x14ac:dyDescent="0.4">
      <c r="A26" t="s">
        <v>46</v>
      </c>
      <c r="B26" t="s">
        <v>47</v>
      </c>
      <c r="C26">
        <v>75</v>
      </c>
      <c r="D26">
        <v>30</v>
      </c>
      <c r="E26">
        <f t="shared" si="0"/>
        <v>105</v>
      </c>
    </row>
    <row r="27" spans="1:5" x14ac:dyDescent="0.4">
      <c r="A27" t="s">
        <v>48</v>
      </c>
      <c r="B27" t="s">
        <v>49</v>
      </c>
      <c r="C27">
        <v>75</v>
      </c>
      <c r="D27">
        <v>30</v>
      </c>
      <c r="E27">
        <f t="shared" si="0"/>
        <v>105</v>
      </c>
    </row>
    <row r="28" spans="1:5" x14ac:dyDescent="0.4">
      <c r="A28" t="s">
        <v>50</v>
      </c>
      <c r="B28" t="s">
        <v>51</v>
      </c>
      <c r="C28">
        <v>75</v>
      </c>
      <c r="D28">
        <v>15</v>
      </c>
      <c r="E28">
        <f t="shared" si="0"/>
        <v>90</v>
      </c>
    </row>
    <row r="29" spans="1:5" x14ac:dyDescent="0.4">
      <c r="A29" t="s">
        <v>52</v>
      </c>
      <c r="B29" t="s">
        <v>53</v>
      </c>
      <c r="C29">
        <v>0</v>
      </c>
      <c r="D29">
        <v>0</v>
      </c>
      <c r="E29">
        <f t="shared" si="0"/>
        <v>0</v>
      </c>
    </row>
    <row r="30" spans="1:5" x14ac:dyDescent="0.4">
      <c r="A30" t="s">
        <v>54</v>
      </c>
      <c r="B30" t="s">
        <v>55</v>
      </c>
      <c r="C30">
        <v>30</v>
      </c>
      <c r="D30">
        <v>15</v>
      </c>
      <c r="E30">
        <f t="shared" si="0"/>
        <v>45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E24" sqref="E24"/>
    </sheetView>
  </sheetViews>
  <sheetFormatPr defaultRowHeight="17" x14ac:dyDescent="0.4"/>
  <cols>
    <col min="3" max="3" width="10.36328125" customWidth="1"/>
  </cols>
  <sheetData>
    <row r="1" spans="1:11" x14ac:dyDescent="0.4">
      <c r="C1" t="s">
        <v>56</v>
      </c>
      <c r="F1" t="s">
        <v>60</v>
      </c>
      <c r="I1" t="s">
        <v>63</v>
      </c>
    </row>
    <row r="2" spans="1:11" x14ac:dyDescent="0.4">
      <c r="C2" t="s">
        <v>57</v>
      </c>
      <c r="D2" t="s">
        <v>58</v>
      </c>
      <c r="E2" t="s">
        <v>59</v>
      </c>
      <c r="F2" t="s">
        <v>61</v>
      </c>
      <c r="G2" t="s">
        <v>62</v>
      </c>
      <c r="H2" t="s">
        <v>59</v>
      </c>
      <c r="I2" t="s">
        <v>61</v>
      </c>
      <c r="J2" t="s">
        <v>62</v>
      </c>
      <c r="K2" t="s">
        <v>59</v>
      </c>
    </row>
    <row r="3" spans="1:11" x14ac:dyDescent="0.4">
      <c r="A3" t="s">
        <v>0</v>
      </c>
      <c r="B3" t="s">
        <v>1</v>
      </c>
      <c r="C3">
        <v>74</v>
      </c>
      <c r="D3">
        <v>8</v>
      </c>
      <c r="E3">
        <f>SUM(C3:D3)</f>
        <v>82</v>
      </c>
      <c r="F3">
        <v>40</v>
      </c>
      <c r="G3">
        <v>60</v>
      </c>
      <c r="H3">
        <f>SUM(F3:G3)</f>
        <v>100</v>
      </c>
      <c r="I3">
        <v>50</v>
      </c>
      <c r="J3">
        <v>50</v>
      </c>
      <c r="K3">
        <f>SUM(I3:J3)</f>
        <v>100</v>
      </c>
    </row>
    <row r="4" spans="1:11" x14ac:dyDescent="0.4">
      <c r="A4" t="s">
        <v>2</v>
      </c>
      <c r="B4" t="s">
        <v>3</v>
      </c>
      <c r="C4">
        <v>90</v>
      </c>
      <c r="D4">
        <v>14</v>
      </c>
      <c r="E4">
        <f t="shared" ref="E4:E30" si="0">SUM(C4:D4)</f>
        <v>104</v>
      </c>
      <c r="F4">
        <v>20</v>
      </c>
      <c r="G4">
        <v>60</v>
      </c>
      <c r="H4">
        <f t="shared" ref="H4:H30" si="1">SUM(F4:G4)</f>
        <v>80</v>
      </c>
      <c r="I4">
        <v>50</v>
      </c>
      <c r="J4">
        <v>50</v>
      </c>
      <c r="K4">
        <f t="shared" ref="K4:K30" si="2">SUM(I4:J4)</f>
        <v>100</v>
      </c>
    </row>
    <row r="5" spans="1:11" x14ac:dyDescent="0.4">
      <c r="A5" t="s">
        <v>4</v>
      </c>
      <c r="B5" t="s">
        <v>5</v>
      </c>
      <c r="C5">
        <v>76</v>
      </c>
      <c r="D5">
        <v>6</v>
      </c>
      <c r="E5">
        <f t="shared" si="0"/>
        <v>82</v>
      </c>
      <c r="F5">
        <v>40</v>
      </c>
      <c r="G5">
        <v>30</v>
      </c>
      <c r="H5">
        <f t="shared" si="1"/>
        <v>70</v>
      </c>
      <c r="I5">
        <v>50</v>
      </c>
      <c r="J5">
        <v>40</v>
      </c>
      <c r="K5">
        <f t="shared" si="2"/>
        <v>90</v>
      </c>
    </row>
    <row r="6" spans="1:11" x14ac:dyDescent="0.4">
      <c r="A6" t="s">
        <v>6</v>
      </c>
      <c r="B6" t="s">
        <v>7</v>
      </c>
      <c r="C6">
        <v>76</v>
      </c>
      <c r="D6">
        <v>4</v>
      </c>
      <c r="E6">
        <f t="shared" si="0"/>
        <v>80</v>
      </c>
      <c r="F6">
        <v>0</v>
      </c>
      <c r="G6">
        <v>0</v>
      </c>
      <c r="H6">
        <f t="shared" si="1"/>
        <v>0</v>
      </c>
      <c r="I6">
        <v>0</v>
      </c>
      <c r="J6">
        <v>15</v>
      </c>
      <c r="K6">
        <f t="shared" si="2"/>
        <v>15</v>
      </c>
    </row>
    <row r="7" spans="1:11" x14ac:dyDescent="0.4">
      <c r="A7" t="s">
        <v>8</v>
      </c>
      <c r="B7" t="s">
        <v>9</v>
      </c>
      <c r="C7">
        <v>86</v>
      </c>
      <c r="D7">
        <v>10</v>
      </c>
      <c r="E7">
        <f t="shared" si="0"/>
        <v>96</v>
      </c>
      <c r="F7">
        <v>20</v>
      </c>
      <c r="G7">
        <v>30</v>
      </c>
      <c r="H7">
        <f t="shared" si="1"/>
        <v>50</v>
      </c>
      <c r="I7">
        <v>50</v>
      </c>
      <c r="J7">
        <v>50</v>
      </c>
      <c r="K7">
        <f t="shared" si="2"/>
        <v>100</v>
      </c>
    </row>
    <row r="8" spans="1:11" x14ac:dyDescent="0.4">
      <c r="A8" t="s">
        <v>10</v>
      </c>
      <c r="B8" t="s">
        <v>11</v>
      </c>
      <c r="C8">
        <v>86</v>
      </c>
      <c r="D8">
        <v>6</v>
      </c>
      <c r="E8">
        <f t="shared" si="0"/>
        <v>92</v>
      </c>
      <c r="F8">
        <v>40</v>
      </c>
      <c r="G8">
        <v>60</v>
      </c>
      <c r="H8">
        <f t="shared" si="1"/>
        <v>100</v>
      </c>
      <c r="I8">
        <v>50</v>
      </c>
      <c r="J8">
        <v>50</v>
      </c>
      <c r="K8">
        <f t="shared" si="2"/>
        <v>100</v>
      </c>
    </row>
    <row r="9" spans="1:11" x14ac:dyDescent="0.4">
      <c r="A9" t="s">
        <v>12</v>
      </c>
      <c r="B9" t="s">
        <v>13</v>
      </c>
      <c r="C9">
        <v>86</v>
      </c>
      <c r="D9">
        <v>10</v>
      </c>
      <c r="E9">
        <f t="shared" si="0"/>
        <v>96</v>
      </c>
      <c r="F9">
        <v>40</v>
      </c>
      <c r="G9">
        <v>0</v>
      </c>
      <c r="H9">
        <f t="shared" si="1"/>
        <v>40</v>
      </c>
      <c r="I9">
        <v>50</v>
      </c>
      <c r="J9">
        <v>30</v>
      </c>
      <c r="K9">
        <f t="shared" si="2"/>
        <v>80</v>
      </c>
    </row>
    <row r="10" spans="1:11" x14ac:dyDescent="0.4">
      <c r="A10" t="s">
        <v>14</v>
      </c>
      <c r="B10" t="s">
        <v>15</v>
      </c>
      <c r="C10">
        <v>84</v>
      </c>
      <c r="D10">
        <v>12</v>
      </c>
      <c r="E10">
        <f t="shared" si="0"/>
        <v>96</v>
      </c>
      <c r="F10">
        <v>40</v>
      </c>
      <c r="G10">
        <v>60</v>
      </c>
      <c r="H10">
        <f t="shared" si="1"/>
        <v>100</v>
      </c>
      <c r="I10">
        <v>50</v>
      </c>
      <c r="J10">
        <v>30</v>
      </c>
      <c r="K10">
        <f t="shared" si="2"/>
        <v>80</v>
      </c>
    </row>
    <row r="11" spans="1:11" x14ac:dyDescent="0.4">
      <c r="A11" t="s">
        <v>16</v>
      </c>
      <c r="B11" t="s">
        <v>17</v>
      </c>
      <c r="C11">
        <v>86</v>
      </c>
      <c r="D11">
        <v>0</v>
      </c>
      <c r="E11">
        <f t="shared" si="0"/>
        <v>86</v>
      </c>
      <c r="F11">
        <v>20</v>
      </c>
      <c r="G11">
        <v>0</v>
      </c>
      <c r="H11">
        <f t="shared" si="1"/>
        <v>20</v>
      </c>
      <c r="I11">
        <v>50</v>
      </c>
      <c r="J11">
        <v>50</v>
      </c>
      <c r="K11">
        <f t="shared" si="2"/>
        <v>100</v>
      </c>
    </row>
    <row r="12" spans="1:11" x14ac:dyDescent="0.4">
      <c r="A12" t="s">
        <v>18</v>
      </c>
      <c r="B12" t="s">
        <v>19</v>
      </c>
      <c r="C12">
        <v>90</v>
      </c>
      <c r="D12">
        <v>14</v>
      </c>
      <c r="E12">
        <f t="shared" si="0"/>
        <v>104</v>
      </c>
      <c r="F12">
        <v>40</v>
      </c>
      <c r="G12">
        <v>60</v>
      </c>
      <c r="H12">
        <f t="shared" si="1"/>
        <v>100</v>
      </c>
      <c r="I12">
        <v>50</v>
      </c>
      <c r="J12">
        <v>30</v>
      </c>
      <c r="K12">
        <f t="shared" si="2"/>
        <v>80</v>
      </c>
    </row>
    <row r="13" spans="1:11" x14ac:dyDescent="0.4">
      <c r="A13" t="s">
        <v>20</v>
      </c>
      <c r="B13" t="s">
        <v>21</v>
      </c>
      <c r="C13">
        <v>80</v>
      </c>
      <c r="D13">
        <v>0</v>
      </c>
      <c r="E13">
        <f t="shared" si="0"/>
        <v>80</v>
      </c>
      <c r="F13">
        <v>40</v>
      </c>
      <c r="G13">
        <v>60</v>
      </c>
      <c r="H13">
        <f t="shared" si="1"/>
        <v>100</v>
      </c>
      <c r="I13">
        <v>50</v>
      </c>
      <c r="J13">
        <v>30</v>
      </c>
      <c r="K13">
        <f t="shared" si="2"/>
        <v>80</v>
      </c>
    </row>
    <row r="14" spans="1:11" x14ac:dyDescent="0.4">
      <c r="A14" t="s">
        <v>22</v>
      </c>
      <c r="B14" t="s">
        <v>23</v>
      </c>
      <c r="C14">
        <v>84</v>
      </c>
      <c r="D14">
        <v>6</v>
      </c>
      <c r="E14">
        <f t="shared" si="0"/>
        <v>90</v>
      </c>
      <c r="F14">
        <v>20</v>
      </c>
      <c r="G14">
        <v>30</v>
      </c>
      <c r="H14">
        <f t="shared" si="1"/>
        <v>50</v>
      </c>
      <c r="I14">
        <v>0</v>
      </c>
      <c r="J14">
        <v>30</v>
      </c>
      <c r="K14">
        <f t="shared" si="2"/>
        <v>30</v>
      </c>
    </row>
    <row r="15" spans="1:11" x14ac:dyDescent="0.4">
      <c r="A15" t="s">
        <v>24</v>
      </c>
      <c r="B15" t="s">
        <v>25</v>
      </c>
      <c r="C15">
        <v>88</v>
      </c>
      <c r="D15">
        <v>10</v>
      </c>
      <c r="E15">
        <f t="shared" si="0"/>
        <v>98</v>
      </c>
      <c r="F15">
        <v>40</v>
      </c>
      <c r="G15">
        <v>60</v>
      </c>
      <c r="H15">
        <f t="shared" si="1"/>
        <v>100</v>
      </c>
      <c r="I15">
        <v>50</v>
      </c>
      <c r="J15">
        <v>50</v>
      </c>
      <c r="K15">
        <f t="shared" si="2"/>
        <v>100</v>
      </c>
    </row>
    <row r="16" spans="1:11" x14ac:dyDescent="0.4">
      <c r="A16" t="s">
        <v>26</v>
      </c>
      <c r="B16" t="s">
        <v>27</v>
      </c>
      <c r="C16">
        <v>84</v>
      </c>
      <c r="D16">
        <v>0</v>
      </c>
      <c r="E16">
        <f t="shared" si="0"/>
        <v>84</v>
      </c>
      <c r="F16">
        <v>40</v>
      </c>
      <c r="G16">
        <v>30</v>
      </c>
      <c r="H16">
        <f t="shared" si="1"/>
        <v>70</v>
      </c>
      <c r="I16">
        <v>50</v>
      </c>
      <c r="J16">
        <v>50</v>
      </c>
      <c r="K16">
        <f t="shared" si="2"/>
        <v>100</v>
      </c>
    </row>
    <row r="17" spans="1:11" x14ac:dyDescent="0.4">
      <c r="A17" t="s">
        <v>28</v>
      </c>
      <c r="B17" t="s">
        <v>29</v>
      </c>
      <c r="C17">
        <v>88</v>
      </c>
      <c r="D17">
        <v>10</v>
      </c>
      <c r="E17">
        <f t="shared" si="0"/>
        <v>98</v>
      </c>
      <c r="F17">
        <v>40</v>
      </c>
      <c r="G17">
        <v>60</v>
      </c>
      <c r="H17">
        <f t="shared" si="1"/>
        <v>100</v>
      </c>
      <c r="I17">
        <v>50</v>
      </c>
      <c r="J17">
        <v>30</v>
      </c>
      <c r="K17">
        <f t="shared" si="2"/>
        <v>80</v>
      </c>
    </row>
    <row r="18" spans="1:11" x14ac:dyDescent="0.4">
      <c r="A18" t="s">
        <v>30</v>
      </c>
      <c r="B18" t="s">
        <v>31</v>
      </c>
      <c r="C18">
        <v>86</v>
      </c>
      <c r="D18">
        <v>8</v>
      </c>
      <c r="E18">
        <f t="shared" si="0"/>
        <v>94</v>
      </c>
      <c r="F18">
        <v>40</v>
      </c>
      <c r="G18">
        <v>0</v>
      </c>
      <c r="H18">
        <f t="shared" si="1"/>
        <v>40</v>
      </c>
      <c r="I18">
        <v>50</v>
      </c>
      <c r="J18">
        <v>25</v>
      </c>
      <c r="K18">
        <f t="shared" si="2"/>
        <v>75</v>
      </c>
    </row>
    <row r="19" spans="1:11" x14ac:dyDescent="0.4">
      <c r="A19" t="s">
        <v>32</v>
      </c>
      <c r="B19" t="s">
        <v>33</v>
      </c>
      <c r="C19">
        <v>82</v>
      </c>
      <c r="D19">
        <v>6</v>
      </c>
      <c r="E19">
        <f t="shared" si="0"/>
        <v>88</v>
      </c>
      <c r="F19">
        <v>40</v>
      </c>
      <c r="G19">
        <v>30</v>
      </c>
      <c r="H19">
        <f t="shared" si="1"/>
        <v>70</v>
      </c>
      <c r="I19">
        <v>50</v>
      </c>
      <c r="J19">
        <v>30</v>
      </c>
      <c r="K19">
        <f t="shared" si="2"/>
        <v>80</v>
      </c>
    </row>
    <row r="20" spans="1:11" x14ac:dyDescent="0.4">
      <c r="A20" t="s">
        <v>34</v>
      </c>
      <c r="B20" t="s">
        <v>35</v>
      </c>
      <c r="C20">
        <v>88</v>
      </c>
      <c r="D20">
        <v>0</v>
      </c>
      <c r="E20">
        <f t="shared" si="0"/>
        <v>88</v>
      </c>
      <c r="F20">
        <v>40</v>
      </c>
      <c r="G20">
        <v>30</v>
      </c>
      <c r="H20">
        <f t="shared" si="1"/>
        <v>70</v>
      </c>
      <c r="I20">
        <v>50</v>
      </c>
      <c r="J20">
        <v>25</v>
      </c>
      <c r="K20">
        <f t="shared" si="2"/>
        <v>75</v>
      </c>
    </row>
    <row r="21" spans="1:11" x14ac:dyDescent="0.4">
      <c r="A21" t="s">
        <v>36</v>
      </c>
      <c r="B21" t="s">
        <v>37</v>
      </c>
      <c r="C21">
        <v>84</v>
      </c>
      <c r="D21">
        <v>12</v>
      </c>
      <c r="E21">
        <f t="shared" si="0"/>
        <v>96</v>
      </c>
      <c r="F21">
        <v>40</v>
      </c>
      <c r="G21">
        <v>30</v>
      </c>
      <c r="H21">
        <f t="shared" si="1"/>
        <v>70</v>
      </c>
      <c r="I21">
        <v>50</v>
      </c>
      <c r="J21">
        <v>50</v>
      </c>
      <c r="K21">
        <f t="shared" si="2"/>
        <v>100</v>
      </c>
    </row>
    <row r="22" spans="1:11" x14ac:dyDescent="0.4">
      <c r="A22" t="s">
        <v>38</v>
      </c>
      <c r="B22" t="s">
        <v>39</v>
      </c>
      <c r="C22">
        <v>90</v>
      </c>
      <c r="D22">
        <v>8</v>
      </c>
      <c r="E22">
        <f t="shared" si="0"/>
        <v>98</v>
      </c>
      <c r="F22">
        <v>20</v>
      </c>
      <c r="G22">
        <v>30</v>
      </c>
      <c r="H22">
        <f t="shared" si="1"/>
        <v>50</v>
      </c>
      <c r="I22">
        <v>50</v>
      </c>
      <c r="J22">
        <v>50</v>
      </c>
      <c r="K22">
        <f t="shared" si="2"/>
        <v>100</v>
      </c>
    </row>
    <row r="23" spans="1:11" x14ac:dyDescent="0.4">
      <c r="A23" t="s">
        <v>40</v>
      </c>
      <c r="B23" t="s">
        <v>41</v>
      </c>
      <c r="C23">
        <v>74</v>
      </c>
      <c r="D23">
        <v>10</v>
      </c>
      <c r="E23" s="2">
        <v>33.6</v>
      </c>
      <c r="F23">
        <v>20</v>
      </c>
      <c r="G23">
        <v>0</v>
      </c>
      <c r="H23">
        <f t="shared" si="1"/>
        <v>20</v>
      </c>
      <c r="I23">
        <v>50</v>
      </c>
      <c r="J23">
        <v>50</v>
      </c>
      <c r="K23">
        <f t="shared" si="2"/>
        <v>100</v>
      </c>
    </row>
    <row r="24" spans="1:11" x14ac:dyDescent="0.4">
      <c r="A24" t="s">
        <v>42</v>
      </c>
      <c r="B24" t="s">
        <v>43</v>
      </c>
      <c r="C24">
        <v>88</v>
      </c>
      <c r="D24">
        <v>0</v>
      </c>
      <c r="E24">
        <f t="shared" si="0"/>
        <v>88</v>
      </c>
      <c r="F24">
        <v>40</v>
      </c>
      <c r="G24">
        <v>30</v>
      </c>
      <c r="H24">
        <f t="shared" si="1"/>
        <v>70</v>
      </c>
      <c r="I24">
        <v>0</v>
      </c>
      <c r="J24">
        <v>40</v>
      </c>
      <c r="K24">
        <f t="shared" si="2"/>
        <v>40</v>
      </c>
    </row>
    <row r="25" spans="1:11" x14ac:dyDescent="0.4">
      <c r="A25" t="s">
        <v>44</v>
      </c>
      <c r="B25" t="s">
        <v>45</v>
      </c>
      <c r="C25">
        <v>0</v>
      </c>
      <c r="D25">
        <v>0</v>
      </c>
      <c r="E25">
        <f t="shared" si="0"/>
        <v>0</v>
      </c>
      <c r="F25">
        <v>20</v>
      </c>
      <c r="G25">
        <v>60</v>
      </c>
      <c r="H25">
        <f t="shared" si="1"/>
        <v>80</v>
      </c>
      <c r="I25">
        <v>50</v>
      </c>
      <c r="J25">
        <v>30</v>
      </c>
      <c r="K25">
        <f t="shared" si="2"/>
        <v>80</v>
      </c>
    </row>
    <row r="26" spans="1:11" x14ac:dyDescent="0.4">
      <c r="A26" t="s">
        <v>46</v>
      </c>
      <c r="B26" t="s">
        <v>47</v>
      </c>
      <c r="C26">
        <v>86</v>
      </c>
      <c r="D26">
        <v>10</v>
      </c>
      <c r="E26">
        <f t="shared" si="0"/>
        <v>96</v>
      </c>
      <c r="F26">
        <v>20</v>
      </c>
      <c r="G26">
        <v>60</v>
      </c>
      <c r="H26">
        <f t="shared" si="1"/>
        <v>80</v>
      </c>
      <c r="I26">
        <v>50</v>
      </c>
      <c r="J26">
        <v>50</v>
      </c>
      <c r="K26">
        <f t="shared" si="2"/>
        <v>100</v>
      </c>
    </row>
    <row r="27" spans="1:11" x14ac:dyDescent="0.4">
      <c r="A27" t="s">
        <v>48</v>
      </c>
      <c r="B27" t="s">
        <v>49</v>
      </c>
      <c r="C27">
        <v>86</v>
      </c>
      <c r="D27">
        <v>0</v>
      </c>
      <c r="E27">
        <f t="shared" si="0"/>
        <v>86</v>
      </c>
      <c r="F27">
        <v>20</v>
      </c>
      <c r="G27">
        <v>30</v>
      </c>
      <c r="H27">
        <f t="shared" si="1"/>
        <v>50</v>
      </c>
      <c r="I27">
        <v>0</v>
      </c>
      <c r="J27">
        <v>40</v>
      </c>
      <c r="K27">
        <f t="shared" si="2"/>
        <v>40</v>
      </c>
    </row>
    <row r="28" spans="1:11" x14ac:dyDescent="0.4">
      <c r="A28" t="s">
        <v>50</v>
      </c>
      <c r="B28" t="s">
        <v>51</v>
      </c>
      <c r="C28">
        <v>88</v>
      </c>
      <c r="D28">
        <v>6</v>
      </c>
      <c r="E28">
        <f t="shared" si="0"/>
        <v>94</v>
      </c>
      <c r="F28">
        <v>20</v>
      </c>
      <c r="G28">
        <v>60</v>
      </c>
      <c r="H28">
        <f t="shared" si="1"/>
        <v>80</v>
      </c>
      <c r="I28">
        <v>50</v>
      </c>
      <c r="J28">
        <v>50</v>
      </c>
      <c r="K28">
        <f t="shared" si="2"/>
        <v>100</v>
      </c>
    </row>
    <row r="29" spans="1:11" x14ac:dyDescent="0.4">
      <c r="A29" t="s">
        <v>52</v>
      </c>
      <c r="B29" t="s">
        <v>53</v>
      </c>
      <c r="C29">
        <v>0</v>
      </c>
      <c r="D29">
        <v>0</v>
      </c>
      <c r="E29">
        <f t="shared" si="0"/>
        <v>0</v>
      </c>
      <c r="F29">
        <v>20</v>
      </c>
      <c r="G29">
        <v>0</v>
      </c>
      <c r="H29">
        <f t="shared" si="1"/>
        <v>20</v>
      </c>
      <c r="I29">
        <v>50</v>
      </c>
      <c r="J29">
        <v>25</v>
      </c>
      <c r="K29">
        <f t="shared" si="2"/>
        <v>75</v>
      </c>
    </row>
    <row r="30" spans="1:11" x14ac:dyDescent="0.4">
      <c r="A30" t="s">
        <v>54</v>
      </c>
      <c r="B30" t="s">
        <v>55</v>
      </c>
      <c r="C30">
        <v>0</v>
      </c>
      <c r="D30">
        <v>0</v>
      </c>
      <c r="E30">
        <f t="shared" si="0"/>
        <v>0</v>
      </c>
      <c r="F30">
        <v>20</v>
      </c>
      <c r="G30">
        <v>0</v>
      </c>
      <c r="H30">
        <f t="shared" si="1"/>
        <v>20</v>
      </c>
      <c r="I30">
        <v>50</v>
      </c>
      <c r="J30">
        <v>40</v>
      </c>
      <c r="K30">
        <f t="shared" si="2"/>
        <v>90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M33" sqref="M33"/>
    </sheetView>
  </sheetViews>
  <sheetFormatPr defaultRowHeight="17" x14ac:dyDescent="0.4"/>
  <sheetData>
    <row r="1" spans="1:14" x14ac:dyDescent="0.4">
      <c r="C1" t="s">
        <v>81</v>
      </c>
    </row>
    <row r="2" spans="1:14" x14ac:dyDescent="0.4">
      <c r="C2" t="s">
        <v>61</v>
      </c>
      <c r="D2" t="s">
        <v>62</v>
      </c>
      <c r="E2" t="s">
        <v>67</v>
      </c>
      <c r="F2" t="s">
        <v>68</v>
      </c>
      <c r="G2" t="s">
        <v>69</v>
      </c>
      <c r="H2" t="s">
        <v>98</v>
      </c>
      <c r="I2" t="s">
        <v>99</v>
      </c>
      <c r="J2" t="s">
        <v>100</v>
      </c>
      <c r="K2" t="s">
        <v>101</v>
      </c>
      <c r="L2" t="s">
        <v>102</v>
      </c>
      <c r="M2" t="s">
        <v>103</v>
      </c>
      <c r="N2" t="s">
        <v>59</v>
      </c>
    </row>
    <row r="3" spans="1:14" x14ac:dyDescent="0.4">
      <c r="A3" t="s">
        <v>0</v>
      </c>
      <c r="B3" t="s">
        <v>1</v>
      </c>
      <c r="C3">
        <v>0</v>
      </c>
      <c r="D3">
        <v>5</v>
      </c>
      <c r="E3">
        <v>9</v>
      </c>
      <c r="F3">
        <v>3</v>
      </c>
      <c r="G3">
        <v>0</v>
      </c>
      <c r="H3">
        <v>12</v>
      </c>
      <c r="I3">
        <v>10</v>
      </c>
      <c r="J3">
        <v>8</v>
      </c>
      <c r="K3">
        <v>8</v>
      </c>
      <c r="L3">
        <v>0</v>
      </c>
      <c r="M3">
        <v>10</v>
      </c>
      <c r="N3">
        <f>SUM(C3:M3)</f>
        <v>65</v>
      </c>
    </row>
    <row r="4" spans="1:14" x14ac:dyDescent="0.4">
      <c r="A4" t="s">
        <v>2</v>
      </c>
      <c r="B4" t="s">
        <v>3</v>
      </c>
      <c r="C4">
        <v>0</v>
      </c>
      <c r="D4">
        <v>10</v>
      </c>
      <c r="E4">
        <v>9</v>
      </c>
      <c r="F4">
        <v>8</v>
      </c>
      <c r="G4">
        <v>10</v>
      </c>
      <c r="H4">
        <v>12</v>
      </c>
      <c r="I4">
        <v>10</v>
      </c>
      <c r="J4">
        <v>8</v>
      </c>
      <c r="K4">
        <v>8</v>
      </c>
      <c r="L4">
        <v>10</v>
      </c>
      <c r="M4">
        <v>10</v>
      </c>
      <c r="N4">
        <f t="shared" ref="N4:N30" si="0">SUM(C4:M4)</f>
        <v>95</v>
      </c>
    </row>
    <row r="5" spans="1:14" x14ac:dyDescent="0.4">
      <c r="A5" t="s">
        <v>4</v>
      </c>
      <c r="B5" t="s">
        <v>5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3</v>
      </c>
    </row>
    <row r="6" spans="1:14" x14ac:dyDescent="0.4">
      <c r="A6" t="s">
        <v>6</v>
      </c>
      <c r="B6" t="s">
        <v>7</v>
      </c>
      <c r="C6">
        <v>0</v>
      </c>
      <c r="D6">
        <v>0</v>
      </c>
      <c r="E6">
        <v>0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</v>
      </c>
      <c r="N6">
        <f t="shared" si="0"/>
        <v>9</v>
      </c>
    </row>
    <row r="7" spans="1:14" x14ac:dyDescent="0.4">
      <c r="A7" t="s">
        <v>8</v>
      </c>
      <c r="B7" t="s">
        <v>9</v>
      </c>
      <c r="C7">
        <v>0</v>
      </c>
      <c r="D7">
        <v>10</v>
      </c>
      <c r="E7">
        <v>9</v>
      </c>
      <c r="F7">
        <v>8</v>
      </c>
      <c r="G7">
        <v>10</v>
      </c>
      <c r="H7">
        <v>12</v>
      </c>
      <c r="I7">
        <v>0</v>
      </c>
      <c r="J7">
        <v>8</v>
      </c>
      <c r="K7">
        <v>8</v>
      </c>
      <c r="L7">
        <v>5</v>
      </c>
      <c r="M7">
        <v>10</v>
      </c>
      <c r="N7">
        <f t="shared" si="0"/>
        <v>80</v>
      </c>
    </row>
    <row r="8" spans="1:14" x14ac:dyDescent="0.4">
      <c r="A8" t="s">
        <v>10</v>
      </c>
      <c r="B8" t="s">
        <v>11</v>
      </c>
      <c r="C8">
        <v>5</v>
      </c>
      <c r="D8">
        <v>10</v>
      </c>
      <c r="E8">
        <v>9</v>
      </c>
      <c r="F8">
        <v>8</v>
      </c>
      <c r="G8">
        <v>10</v>
      </c>
      <c r="H8">
        <v>12</v>
      </c>
      <c r="I8">
        <v>0</v>
      </c>
      <c r="J8">
        <v>8</v>
      </c>
      <c r="K8">
        <v>8</v>
      </c>
      <c r="L8">
        <v>0</v>
      </c>
      <c r="M8">
        <v>10</v>
      </c>
      <c r="N8">
        <f t="shared" si="0"/>
        <v>80</v>
      </c>
    </row>
    <row r="9" spans="1:14" x14ac:dyDescent="0.4">
      <c r="A9" t="s">
        <v>12</v>
      </c>
      <c r="B9" t="s">
        <v>13</v>
      </c>
      <c r="C9">
        <v>0</v>
      </c>
      <c r="D9">
        <v>10</v>
      </c>
      <c r="E9">
        <v>9</v>
      </c>
      <c r="F9">
        <v>8</v>
      </c>
      <c r="G9">
        <v>10</v>
      </c>
      <c r="H9">
        <v>12</v>
      </c>
      <c r="I9">
        <v>0</v>
      </c>
      <c r="J9">
        <v>8</v>
      </c>
      <c r="K9">
        <v>8</v>
      </c>
      <c r="L9">
        <v>5</v>
      </c>
      <c r="M9">
        <v>10</v>
      </c>
      <c r="N9">
        <f t="shared" si="0"/>
        <v>80</v>
      </c>
    </row>
    <row r="10" spans="1:14" x14ac:dyDescent="0.4">
      <c r="A10" t="s">
        <v>14</v>
      </c>
      <c r="B10" t="s">
        <v>15</v>
      </c>
      <c r="C10">
        <v>0</v>
      </c>
      <c r="D10">
        <v>10</v>
      </c>
      <c r="E10">
        <v>6</v>
      </c>
      <c r="F10">
        <v>8</v>
      </c>
      <c r="G10">
        <v>10</v>
      </c>
      <c r="H10">
        <v>8</v>
      </c>
      <c r="I10">
        <v>0</v>
      </c>
      <c r="J10">
        <v>8</v>
      </c>
      <c r="K10">
        <v>8</v>
      </c>
      <c r="L10">
        <v>0</v>
      </c>
      <c r="M10">
        <v>10</v>
      </c>
      <c r="N10">
        <f t="shared" si="0"/>
        <v>68</v>
      </c>
    </row>
    <row r="11" spans="1:14" x14ac:dyDescent="0.4">
      <c r="A11" t="s">
        <v>16</v>
      </c>
      <c r="B11" t="s">
        <v>17</v>
      </c>
      <c r="C11">
        <v>0</v>
      </c>
      <c r="D11">
        <v>5</v>
      </c>
      <c r="E11">
        <v>9</v>
      </c>
      <c r="F11">
        <v>3</v>
      </c>
      <c r="G11">
        <v>5</v>
      </c>
      <c r="H11">
        <v>12</v>
      </c>
      <c r="I11">
        <v>0</v>
      </c>
      <c r="J11">
        <v>8</v>
      </c>
      <c r="K11">
        <v>8</v>
      </c>
      <c r="L11">
        <v>0</v>
      </c>
      <c r="M11">
        <v>10</v>
      </c>
      <c r="N11">
        <f t="shared" si="0"/>
        <v>60</v>
      </c>
    </row>
    <row r="12" spans="1:14" x14ac:dyDescent="0.4">
      <c r="A12" t="s">
        <v>18</v>
      </c>
      <c r="B12" t="s">
        <v>19</v>
      </c>
      <c r="C12">
        <v>0</v>
      </c>
      <c r="D12">
        <v>10</v>
      </c>
      <c r="E12">
        <v>9</v>
      </c>
      <c r="F12">
        <v>8</v>
      </c>
      <c r="G12">
        <v>10</v>
      </c>
      <c r="H12">
        <v>12</v>
      </c>
      <c r="I12">
        <v>0</v>
      </c>
      <c r="J12">
        <v>8</v>
      </c>
      <c r="K12">
        <v>8</v>
      </c>
      <c r="L12">
        <v>5</v>
      </c>
      <c r="M12">
        <v>10</v>
      </c>
      <c r="N12">
        <f t="shared" si="0"/>
        <v>80</v>
      </c>
    </row>
    <row r="13" spans="1:14" x14ac:dyDescent="0.4">
      <c r="A13" t="s">
        <v>20</v>
      </c>
      <c r="B13" t="s">
        <v>21</v>
      </c>
      <c r="C13">
        <v>0</v>
      </c>
      <c r="D13">
        <v>10</v>
      </c>
      <c r="E13">
        <v>9</v>
      </c>
      <c r="F13">
        <v>8</v>
      </c>
      <c r="G13">
        <v>0</v>
      </c>
      <c r="H13">
        <v>4</v>
      </c>
      <c r="I13">
        <v>0</v>
      </c>
      <c r="J13">
        <v>8</v>
      </c>
      <c r="K13">
        <v>8</v>
      </c>
      <c r="L13">
        <v>5</v>
      </c>
      <c r="M13">
        <v>5</v>
      </c>
      <c r="N13">
        <f t="shared" si="0"/>
        <v>57</v>
      </c>
    </row>
    <row r="14" spans="1:14" x14ac:dyDescent="0.4">
      <c r="A14" t="s">
        <v>22</v>
      </c>
      <c r="B14" t="s">
        <v>23</v>
      </c>
      <c r="C14">
        <v>0</v>
      </c>
      <c r="D14">
        <v>10</v>
      </c>
      <c r="E14">
        <v>9</v>
      </c>
      <c r="F14">
        <v>8</v>
      </c>
      <c r="G14">
        <v>10</v>
      </c>
      <c r="H14">
        <v>12</v>
      </c>
      <c r="I14">
        <v>10</v>
      </c>
      <c r="J14">
        <v>8</v>
      </c>
      <c r="K14">
        <v>8</v>
      </c>
      <c r="L14">
        <v>0</v>
      </c>
      <c r="M14">
        <v>10</v>
      </c>
      <c r="N14">
        <f t="shared" si="0"/>
        <v>85</v>
      </c>
    </row>
    <row r="15" spans="1:14" x14ac:dyDescent="0.4">
      <c r="A15" t="s">
        <v>24</v>
      </c>
      <c r="B15" t="s">
        <v>25</v>
      </c>
      <c r="C15">
        <v>10</v>
      </c>
      <c r="D15">
        <v>10</v>
      </c>
      <c r="E15">
        <v>9</v>
      </c>
      <c r="F15">
        <v>8</v>
      </c>
      <c r="G15">
        <v>10</v>
      </c>
      <c r="H15">
        <v>12</v>
      </c>
      <c r="I15">
        <v>10</v>
      </c>
      <c r="J15">
        <v>8</v>
      </c>
      <c r="K15">
        <v>8</v>
      </c>
      <c r="L15">
        <v>10</v>
      </c>
      <c r="M15">
        <v>10</v>
      </c>
      <c r="N15">
        <f t="shared" si="0"/>
        <v>105</v>
      </c>
    </row>
    <row r="16" spans="1:14" x14ac:dyDescent="0.4">
      <c r="A16" t="s">
        <v>26</v>
      </c>
      <c r="B16" t="s">
        <v>27</v>
      </c>
      <c r="C16">
        <v>0</v>
      </c>
      <c r="D16">
        <v>10</v>
      </c>
      <c r="E16">
        <v>9</v>
      </c>
      <c r="F16">
        <v>8</v>
      </c>
      <c r="G16">
        <v>10</v>
      </c>
      <c r="H16">
        <v>12</v>
      </c>
      <c r="I16">
        <v>0</v>
      </c>
      <c r="J16">
        <v>8</v>
      </c>
      <c r="K16">
        <v>8</v>
      </c>
      <c r="L16">
        <v>5</v>
      </c>
      <c r="M16">
        <v>10</v>
      </c>
      <c r="N16">
        <f t="shared" si="0"/>
        <v>80</v>
      </c>
    </row>
    <row r="17" spans="1:14" x14ac:dyDescent="0.4">
      <c r="A17" t="s">
        <v>28</v>
      </c>
      <c r="B17" t="s">
        <v>29</v>
      </c>
      <c r="C17">
        <v>10</v>
      </c>
      <c r="D17">
        <v>10</v>
      </c>
      <c r="E17">
        <v>9</v>
      </c>
      <c r="F17">
        <v>8</v>
      </c>
      <c r="G17">
        <v>10</v>
      </c>
      <c r="H17">
        <v>12</v>
      </c>
      <c r="I17">
        <v>10</v>
      </c>
      <c r="J17">
        <v>8</v>
      </c>
      <c r="K17">
        <v>8</v>
      </c>
      <c r="L17">
        <v>10</v>
      </c>
      <c r="M17">
        <v>10</v>
      </c>
      <c r="N17">
        <f t="shared" si="0"/>
        <v>105</v>
      </c>
    </row>
    <row r="18" spans="1:14" x14ac:dyDescent="0.4">
      <c r="A18" t="s">
        <v>30</v>
      </c>
      <c r="B18" t="s">
        <v>31</v>
      </c>
      <c r="C18">
        <v>0</v>
      </c>
      <c r="D18">
        <v>10</v>
      </c>
      <c r="E18">
        <v>9</v>
      </c>
      <c r="F18">
        <v>8</v>
      </c>
      <c r="G18">
        <v>5</v>
      </c>
      <c r="H18">
        <v>8</v>
      </c>
      <c r="I18">
        <v>0</v>
      </c>
      <c r="J18">
        <v>8</v>
      </c>
      <c r="K18">
        <v>8</v>
      </c>
      <c r="L18">
        <v>10</v>
      </c>
      <c r="M18">
        <v>10</v>
      </c>
      <c r="N18">
        <f t="shared" si="0"/>
        <v>76</v>
      </c>
    </row>
    <row r="19" spans="1:14" x14ac:dyDescent="0.4">
      <c r="A19" t="s">
        <v>32</v>
      </c>
      <c r="B19" t="s">
        <v>33</v>
      </c>
      <c r="C19">
        <v>0</v>
      </c>
      <c r="D19">
        <v>10</v>
      </c>
      <c r="E19">
        <v>9</v>
      </c>
      <c r="F19">
        <v>8</v>
      </c>
      <c r="G19">
        <v>10</v>
      </c>
      <c r="H19">
        <v>12</v>
      </c>
      <c r="I19">
        <v>0</v>
      </c>
      <c r="J19">
        <v>8</v>
      </c>
      <c r="K19">
        <v>8</v>
      </c>
      <c r="L19">
        <v>0</v>
      </c>
      <c r="M19">
        <v>10</v>
      </c>
      <c r="N19">
        <f t="shared" si="0"/>
        <v>75</v>
      </c>
    </row>
    <row r="20" spans="1:14" x14ac:dyDescent="0.4">
      <c r="A20" t="s">
        <v>34</v>
      </c>
      <c r="B20" t="s">
        <v>35</v>
      </c>
      <c r="C20">
        <v>0</v>
      </c>
      <c r="D20">
        <v>10</v>
      </c>
      <c r="E20">
        <v>9</v>
      </c>
      <c r="F20">
        <v>8</v>
      </c>
      <c r="G20">
        <v>10</v>
      </c>
      <c r="H20">
        <v>12</v>
      </c>
      <c r="I20">
        <v>0</v>
      </c>
      <c r="J20">
        <v>8</v>
      </c>
      <c r="K20">
        <v>8</v>
      </c>
      <c r="L20">
        <v>10</v>
      </c>
      <c r="M20">
        <v>10</v>
      </c>
      <c r="N20">
        <f t="shared" si="0"/>
        <v>85</v>
      </c>
    </row>
    <row r="21" spans="1:14" x14ac:dyDescent="0.4">
      <c r="A21" t="s">
        <v>36</v>
      </c>
      <c r="B21" t="s">
        <v>37</v>
      </c>
      <c r="C21">
        <v>0</v>
      </c>
      <c r="D21">
        <v>10</v>
      </c>
      <c r="E21">
        <v>9</v>
      </c>
      <c r="F21">
        <v>8</v>
      </c>
      <c r="G21">
        <v>10</v>
      </c>
      <c r="H21">
        <v>12</v>
      </c>
      <c r="I21">
        <v>10</v>
      </c>
      <c r="J21">
        <v>8</v>
      </c>
      <c r="K21">
        <v>8</v>
      </c>
      <c r="L21">
        <v>10</v>
      </c>
      <c r="M21">
        <v>10</v>
      </c>
      <c r="N21">
        <f t="shared" si="0"/>
        <v>95</v>
      </c>
    </row>
    <row r="22" spans="1:14" x14ac:dyDescent="0.4">
      <c r="A22" t="s">
        <v>38</v>
      </c>
      <c r="B22" t="s">
        <v>39</v>
      </c>
      <c r="C22">
        <v>10</v>
      </c>
      <c r="D22">
        <v>10</v>
      </c>
      <c r="E22">
        <v>9</v>
      </c>
      <c r="F22">
        <v>8</v>
      </c>
      <c r="G22">
        <v>10</v>
      </c>
      <c r="H22">
        <v>12</v>
      </c>
      <c r="I22">
        <v>5</v>
      </c>
      <c r="J22">
        <v>8</v>
      </c>
      <c r="K22">
        <v>8</v>
      </c>
      <c r="L22">
        <v>10</v>
      </c>
      <c r="M22">
        <v>10</v>
      </c>
      <c r="N22">
        <f t="shared" si="0"/>
        <v>100</v>
      </c>
    </row>
    <row r="23" spans="1:14" x14ac:dyDescent="0.4">
      <c r="A23" t="s">
        <v>40</v>
      </c>
      <c r="B23" t="s">
        <v>41</v>
      </c>
      <c r="C23">
        <v>0</v>
      </c>
      <c r="D23">
        <v>0</v>
      </c>
      <c r="E23">
        <v>9</v>
      </c>
      <c r="F23">
        <v>4</v>
      </c>
      <c r="G23">
        <v>0</v>
      </c>
      <c r="H23">
        <v>8</v>
      </c>
      <c r="I23">
        <v>0</v>
      </c>
      <c r="J23">
        <v>8</v>
      </c>
      <c r="K23">
        <v>8</v>
      </c>
      <c r="L23">
        <v>10</v>
      </c>
      <c r="M23">
        <v>10</v>
      </c>
      <c r="N23">
        <f t="shared" si="0"/>
        <v>57</v>
      </c>
    </row>
    <row r="24" spans="1:14" x14ac:dyDescent="0.4">
      <c r="A24" t="s">
        <v>42</v>
      </c>
      <c r="B24" t="s">
        <v>43</v>
      </c>
      <c r="C24">
        <v>0</v>
      </c>
      <c r="D24">
        <v>10</v>
      </c>
      <c r="E24">
        <v>9</v>
      </c>
      <c r="F24">
        <v>8</v>
      </c>
      <c r="G24">
        <v>10</v>
      </c>
      <c r="H24">
        <v>12</v>
      </c>
      <c r="I24">
        <v>5</v>
      </c>
      <c r="J24">
        <v>8</v>
      </c>
      <c r="K24">
        <v>8</v>
      </c>
      <c r="L24">
        <v>5</v>
      </c>
      <c r="M24">
        <v>10</v>
      </c>
      <c r="N24">
        <f t="shared" si="0"/>
        <v>85</v>
      </c>
    </row>
    <row r="25" spans="1:14" x14ac:dyDescent="0.4">
      <c r="A25" t="s">
        <v>44</v>
      </c>
      <c r="B25" t="s">
        <v>45</v>
      </c>
      <c r="C25">
        <v>0</v>
      </c>
      <c r="D25">
        <v>0</v>
      </c>
      <c r="E25">
        <v>3</v>
      </c>
      <c r="F25">
        <v>4</v>
      </c>
      <c r="G25">
        <v>0</v>
      </c>
      <c r="H25">
        <v>8</v>
      </c>
      <c r="I25">
        <v>10</v>
      </c>
      <c r="J25">
        <v>8</v>
      </c>
      <c r="K25">
        <v>8</v>
      </c>
      <c r="L25">
        <v>5</v>
      </c>
      <c r="M25">
        <v>0</v>
      </c>
      <c r="N25">
        <f t="shared" si="0"/>
        <v>46</v>
      </c>
    </row>
    <row r="26" spans="1:14" x14ac:dyDescent="0.4">
      <c r="A26" t="s">
        <v>46</v>
      </c>
      <c r="B26" t="s">
        <v>47</v>
      </c>
      <c r="C26">
        <v>5</v>
      </c>
      <c r="D26">
        <v>10</v>
      </c>
      <c r="E26">
        <v>9</v>
      </c>
      <c r="F26">
        <v>8</v>
      </c>
      <c r="G26">
        <v>10</v>
      </c>
      <c r="H26">
        <v>12</v>
      </c>
      <c r="I26">
        <v>5</v>
      </c>
      <c r="J26">
        <v>8</v>
      </c>
      <c r="K26">
        <v>8</v>
      </c>
      <c r="L26">
        <v>10</v>
      </c>
      <c r="M26">
        <v>10</v>
      </c>
      <c r="N26">
        <f t="shared" si="0"/>
        <v>95</v>
      </c>
    </row>
    <row r="27" spans="1:14" x14ac:dyDescent="0.4">
      <c r="A27" t="s">
        <v>48</v>
      </c>
      <c r="B27" t="s">
        <v>49</v>
      </c>
      <c r="C27">
        <v>0</v>
      </c>
      <c r="D27">
        <v>5</v>
      </c>
      <c r="E27">
        <v>9</v>
      </c>
      <c r="F27">
        <v>8</v>
      </c>
      <c r="G27">
        <v>10</v>
      </c>
      <c r="H27">
        <v>12</v>
      </c>
      <c r="I27">
        <v>0</v>
      </c>
      <c r="J27">
        <v>8</v>
      </c>
      <c r="K27">
        <v>8</v>
      </c>
      <c r="L27">
        <v>0</v>
      </c>
      <c r="M27">
        <v>10</v>
      </c>
      <c r="N27">
        <f t="shared" si="0"/>
        <v>70</v>
      </c>
    </row>
    <row r="28" spans="1:14" x14ac:dyDescent="0.4">
      <c r="A28" t="s">
        <v>50</v>
      </c>
      <c r="B28" t="s">
        <v>51</v>
      </c>
      <c r="C28">
        <v>0</v>
      </c>
      <c r="D28">
        <v>10</v>
      </c>
      <c r="E28">
        <v>9</v>
      </c>
      <c r="F28">
        <v>8</v>
      </c>
      <c r="G28">
        <v>5</v>
      </c>
      <c r="H28">
        <v>12</v>
      </c>
      <c r="I28">
        <v>0</v>
      </c>
      <c r="J28">
        <v>8</v>
      </c>
      <c r="K28">
        <v>8</v>
      </c>
      <c r="L28">
        <v>0</v>
      </c>
      <c r="M28">
        <v>10</v>
      </c>
      <c r="N28">
        <f t="shared" si="0"/>
        <v>70</v>
      </c>
    </row>
    <row r="29" spans="1:14" x14ac:dyDescent="0.4">
      <c r="A29" t="s">
        <v>52</v>
      </c>
      <c r="B29" t="s">
        <v>53</v>
      </c>
      <c r="C29">
        <v>0</v>
      </c>
      <c r="D29">
        <v>10</v>
      </c>
      <c r="E29">
        <v>9</v>
      </c>
      <c r="F29">
        <v>0</v>
      </c>
      <c r="G29">
        <v>0</v>
      </c>
      <c r="H29">
        <v>12</v>
      </c>
      <c r="I29">
        <v>10</v>
      </c>
      <c r="J29">
        <v>8</v>
      </c>
      <c r="K29">
        <v>8</v>
      </c>
      <c r="L29">
        <v>0</v>
      </c>
      <c r="M29">
        <v>5</v>
      </c>
      <c r="N29">
        <f t="shared" si="0"/>
        <v>62</v>
      </c>
    </row>
    <row r="30" spans="1:14" x14ac:dyDescent="0.4">
      <c r="A30" t="s">
        <v>54</v>
      </c>
      <c r="B30" t="s">
        <v>55</v>
      </c>
      <c r="C30">
        <v>0</v>
      </c>
      <c r="D30">
        <v>10</v>
      </c>
      <c r="E30">
        <v>9</v>
      </c>
      <c r="F30">
        <v>0</v>
      </c>
      <c r="G30">
        <v>0</v>
      </c>
      <c r="H30">
        <v>12</v>
      </c>
      <c r="I30">
        <v>5</v>
      </c>
      <c r="J30">
        <v>4</v>
      </c>
      <c r="K30">
        <v>8</v>
      </c>
      <c r="L30">
        <v>0</v>
      </c>
      <c r="M30">
        <v>5</v>
      </c>
      <c r="N30">
        <f t="shared" si="0"/>
        <v>53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7" workbookViewId="0">
      <selection activeCell="L22" sqref="L22"/>
    </sheetView>
  </sheetViews>
  <sheetFormatPr defaultRowHeight="17" x14ac:dyDescent="0.4"/>
  <sheetData>
    <row r="1" spans="1:9" x14ac:dyDescent="0.4">
      <c r="C1" t="s">
        <v>64</v>
      </c>
    </row>
    <row r="2" spans="1:9" x14ac:dyDescent="0.4"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</row>
    <row r="3" spans="1:9" x14ac:dyDescent="0.4">
      <c r="A3" t="s">
        <v>0</v>
      </c>
      <c r="B3" t="s">
        <v>1</v>
      </c>
      <c r="C3">
        <v>14</v>
      </c>
      <c r="D3">
        <v>18</v>
      </c>
      <c r="E3">
        <v>16</v>
      </c>
      <c r="F3">
        <v>0</v>
      </c>
      <c r="G3">
        <v>21</v>
      </c>
      <c r="H3">
        <v>0</v>
      </c>
      <c r="I3">
        <f>SUM(C3:H3)</f>
        <v>69</v>
      </c>
    </row>
    <row r="4" spans="1:9" x14ac:dyDescent="0.4">
      <c r="A4" t="s">
        <v>2</v>
      </c>
      <c r="B4" t="s">
        <v>3</v>
      </c>
      <c r="C4">
        <v>14</v>
      </c>
      <c r="D4">
        <v>18</v>
      </c>
      <c r="E4">
        <v>16</v>
      </c>
      <c r="F4">
        <v>14</v>
      </c>
      <c r="G4">
        <v>21</v>
      </c>
      <c r="H4">
        <v>0</v>
      </c>
      <c r="I4">
        <f t="shared" ref="I4:I30" si="0">SUM(C4:H4)</f>
        <v>83</v>
      </c>
    </row>
    <row r="5" spans="1:9" x14ac:dyDescent="0.4">
      <c r="A5" t="s">
        <v>4</v>
      </c>
      <c r="B5" t="s">
        <v>5</v>
      </c>
      <c r="C5">
        <v>14</v>
      </c>
      <c r="D5">
        <v>18</v>
      </c>
      <c r="E5">
        <v>8</v>
      </c>
      <c r="F5">
        <v>14</v>
      </c>
      <c r="G5">
        <v>18</v>
      </c>
      <c r="H5">
        <v>0</v>
      </c>
      <c r="I5">
        <f t="shared" si="0"/>
        <v>72</v>
      </c>
    </row>
    <row r="6" spans="1:9" x14ac:dyDescent="0.4">
      <c r="A6" t="s">
        <v>6</v>
      </c>
      <c r="B6" t="s">
        <v>7</v>
      </c>
      <c r="C6">
        <v>14</v>
      </c>
      <c r="D6">
        <v>9</v>
      </c>
      <c r="E6">
        <v>4</v>
      </c>
      <c r="F6">
        <v>14</v>
      </c>
      <c r="G6">
        <v>3</v>
      </c>
      <c r="H6">
        <v>0</v>
      </c>
      <c r="I6">
        <f t="shared" si="0"/>
        <v>44</v>
      </c>
    </row>
    <row r="7" spans="1:9" x14ac:dyDescent="0.4">
      <c r="A7" t="s">
        <v>8</v>
      </c>
      <c r="B7" t="s">
        <v>9</v>
      </c>
      <c r="C7">
        <v>14</v>
      </c>
      <c r="D7">
        <v>15</v>
      </c>
      <c r="E7">
        <v>8</v>
      </c>
      <c r="F7">
        <v>14</v>
      </c>
      <c r="G7">
        <v>15</v>
      </c>
      <c r="H7">
        <v>0</v>
      </c>
      <c r="I7">
        <f t="shared" si="0"/>
        <v>66</v>
      </c>
    </row>
    <row r="8" spans="1:9" x14ac:dyDescent="0.4">
      <c r="A8" t="s">
        <v>10</v>
      </c>
      <c r="B8" t="s">
        <v>11</v>
      </c>
      <c r="C8">
        <v>14</v>
      </c>
      <c r="D8">
        <v>18</v>
      </c>
      <c r="E8">
        <v>12</v>
      </c>
      <c r="F8">
        <v>14</v>
      </c>
      <c r="G8">
        <v>21</v>
      </c>
      <c r="H8">
        <v>14</v>
      </c>
      <c r="I8">
        <f t="shared" si="0"/>
        <v>93</v>
      </c>
    </row>
    <row r="9" spans="1:9" x14ac:dyDescent="0.4">
      <c r="A9" t="s">
        <v>12</v>
      </c>
      <c r="B9" t="s">
        <v>13</v>
      </c>
      <c r="C9">
        <v>14</v>
      </c>
      <c r="D9">
        <v>15</v>
      </c>
      <c r="E9">
        <v>8</v>
      </c>
      <c r="F9">
        <v>0</v>
      </c>
      <c r="G9">
        <v>12</v>
      </c>
      <c r="H9">
        <v>0</v>
      </c>
      <c r="I9">
        <f t="shared" si="0"/>
        <v>49</v>
      </c>
    </row>
    <row r="10" spans="1:9" x14ac:dyDescent="0.4">
      <c r="A10" t="s">
        <v>14</v>
      </c>
      <c r="B10" t="s">
        <v>15</v>
      </c>
      <c r="C10">
        <v>14</v>
      </c>
      <c r="D10">
        <v>21</v>
      </c>
      <c r="E10">
        <v>16</v>
      </c>
      <c r="F10">
        <v>14</v>
      </c>
      <c r="G10">
        <v>21</v>
      </c>
      <c r="H10">
        <v>14</v>
      </c>
      <c r="I10">
        <f t="shared" si="0"/>
        <v>100</v>
      </c>
    </row>
    <row r="11" spans="1:9" x14ac:dyDescent="0.4">
      <c r="A11" t="s">
        <v>16</v>
      </c>
      <c r="B11" t="s">
        <v>17</v>
      </c>
      <c r="C11">
        <v>14</v>
      </c>
      <c r="D11">
        <v>18</v>
      </c>
      <c r="E11">
        <v>8</v>
      </c>
      <c r="F11">
        <v>14</v>
      </c>
      <c r="G11">
        <v>21</v>
      </c>
      <c r="H11">
        <v>0</v>
      </c>
      <c r="I11">
        <f t="shared" si="0"/>
        <v>75</v>
      </c>
    </row>
    <row r="12" spans="1:9" x14ac:dyDescent="0.4">
      <c r="A12" t="s">
        <v>18</v>
      </c>
      <c r="B12" t="s">
        <v>19</v>
      </c>
      <c r="C12">
        <v>14</v>
      </c>
      <c r="D12">
        <v>18</v>
      </c>
      <c r="E12">
        <v>16</v>
      </c>
      <c r="F12">
        <v>14</v>
      </c>
      <c r="G12">
        <v>21</v>
      </c>
      <c r="H12">
        <v>14</v>
      </c>
      <c r="I12">
        <f t="shared" si="0"/>
        <v>97</v>
      </c>
    </row>
    <row r="13" spans="1:9" x14ac:dyDescent="0.4">
      <c r="A13" t="s">
        <v>20</v>
      </c>
      <c r="B13" t="s">
        <v>21</v>
      </c>
      <c r="C13">
        <v>14</v>
      </c>
      <c r="D13">
        <v>21</v>
      </c>
      <c r="E13">
        <v>16</v>
      </c>
      <c r="F13">
        <v>14</v>
      </c>
      <c r="G13">
        <v>15</v>
      </c>
      <c r="H13">
        <v>14</v>
      </c>
      <c r="I13">
        <f t="shared" si="0"/>
        <v>94</v>
      </c>
    </row>
    <row r="14" spans="1:9" x14ac:dyDescent="0.4">
      <c r="A14" t="s">
        <v>22</v>
      </c>
      <c r="B14" t="s">
        <v>23</v>
      </c>
      <c r="C14">
        <v>14</v>
      </c>
      <c r="D14">
        <v>18</v>
      </c>
      <c r="E14">
        <v>16</v>
      </c>
      <c r="F14">
        <v>14</v>
      </c>
      <c r="G14">
        <v>21</v>
      </c>
      <c r="H14">
        <v>14</v>
      </c>
      <c r="I14">
        <f t="shared" si="0"/>
        <v>97</v>
      </c>
    </row>
    <row r="15" spans="1:9" x14ac:dyDescent="0.4">
      <c r="A15" t="s">
        <v>24</v>
      </c>
      <c r="B15" t="s">
        <v>25</v>
      </c>
      <c r="C15">
        <v>14</v>
      </c>
      <c r="D15">
        <v>21</v>
      </c>
      <c r="E15">
        <v>16</v>
      </c>
      <c r="F15">
        <v>14</v>
      </c>
      <c r="G15">
        <v>21</v>
      </c>
      <c r="H15">
        <v>14</v>
      </c>
      <c r="I15">
        <f t="shared" si="0"/>
        <v>100</v>
      </c>
    </row>
    <row r="16" spans="1:9" x14ac:dyDescent="0.4">
      <c r="A16" t="s">
        <v>26</v>
      </c>
      <c r="B16" t="s">
        <v>27</v>
      </c>
      <c r="C16">
        <v>14</v>
      </c>
      <c r="D16">
        <v>15</v>
      </c>
      <c r="E16">
        <v>12</v>
      </c>
      <c r="F16">
        <v>14</v>
      </c>
      <c r="G16">
        <v>21</v>
      </c>
      <c r="H16">
        <v>14</v>
      </c>
      <c r="I16">
        <f t="shared" si="0"/>
        <v>90</v>
      </c>
    </row>
    <row r="17" spans="1:9" x14ac:dyDescent="0.4">
      <c r="A17" t="s">
        <v>28</v>
      </c>
      <c r="B17" t="s">
        <v>29</v>
      </c>
      <c r="C17">
        <v>14</v>
      </c>
      <c r="D17">
        <v>21</v>
      </c>
      <c r="E17">
        <v>16</v>
      </c>
      <c r="F17">
        <v>0</v>
      </c>
      <c r="G17">
        <v>21</v>
      </c>
      <c r="H17">
        <v>14</v>
      </c>
      <c r="I17">
        <f t="shared" si="0"/>
        <v>86</v>
      </c>
    </row>
    <row r="18" spans="1:9" x14ac:dyDescent="0.4">
      <c r="A18" t="s">
        <v>30</v>
      </c>
      <c r="B18" t="s">
        <v>31</v>
      </c>
      <c r="C18">
        <v>14</v>
      </c>
      <c r="D18">
        <v>18</v>
      </c>
      <c r="E18">
        <v>16</v>
      </c>
      <c r="F18">
        <v>0</v>
      </c>
      <c r="G18">
        <v>15</v>
      </c>
      <c r="H18">
        <v>0</v>
      </c>
      <c r="I18">
        <f t="shared" si="0"/>
        <v>63</v>
      </c>
    </row>
    <row r="19" spans="1:9" x14ac:dyDescent="0.4">
      <c r="A19" t="s">
        <v>32</v>
      </c>
      <c r="B19" t="s">
        <v>33</v>
      </c>
      <c r="C19">
        <v>14</v>
      </c>
      <c r="D19">
        <v>21</v>
      </c>
      <c r="E19">
        <v>12</v>
      </c>
      <c r="F19">
        <v>14</v>
      </c>
      <c r="G19">
        <v>21</v>
      </c>
      <c r="H19">
        <v>14</v>
      </c>
      <c r="I19">
        <f t="shared" si="0"/>
        <v>96</v>
      </c>
    </row>
    <row r="20" spans="1:9" x14ac:dyDescent="0.4">
      <c r="A20" t="s">
        <v>34</v>
      </c>
      <c r="B20" t="s">
        <v>35</v>
      </c>
      <c r="C20">
        <v>14</v>
      </c>
      <c r="D20">
        <v>15</v>
      </c>
      <c r="E20">
        <v>8</v>
      </c>
      <c r="F20">
        <v>14</v>
      </c>
      <c r="G20">
        <v>21</v>
      </c>
      <c r="H20">
        <v>14</v>
      </c>
      <c r="I20">
        <f t="shared" si="0"/>
        <v>86</v>
      </c>
    </row>
    <row r="21" spans="1:9" x14ac:dyDescent="0.4">
      <c r="A21" t="s">
        <v>36</v>
      </c>
      <c r="B21" t="s">
        <v>37</v>
      </c>
      <c r="C21">
        <v>14</v>
      </c>
      <c r="D21">
        <v>18</v>
      </c>
      <c r="E21">
        <v>16</v>
      </c>
      <c r="F21">
        <v>14</v>
      </c>
      <c r="G21">
        <v>21</v>
      </c>
      <c r="H21">
        <v>0</v>
      </c>
      <c r="I21">
        <f t="shared" si="0"/>
        <v>83</v>
      </c>
    </row>
    <row r="22" spans="1:9" x14ac:dyDescent="0.4">
      <c r="A22" t="s">
        <v>38</v>
      </c>
      <c r="B22" t="s">
        <v>39</v>
      </c>
      <c r="C22">
        <v>14</v>
      </c>
      <c r="D22">
        <v>18</v>
      </c>
      <c r="E22">
        <v>16</v>
      </c>
      <c r="F22">
        <v>14</v>
      </c>
      <c r="G22">
        <v>21</v>
      </c>
      <c r="H22">
        <v>0</v>
      </c>
      <c r="I22">
        <f t="shared" si="0"/>
        <v>83</v>
      </c>
    </row>
    <row r="23" spans="1:9" x14ac:dyDescent="0.4">
      <c r="A23" t="s">
        <v>40</v>
      </c>
      <c r="B23" t="s">
        <v>41</v>
      </c>
      <c r="C23">
        <v>0</v>
      </c>
      <c r="D23">
        <v>18</v>
      </c>
      <c r="E23">
        <v>16</v>
      </c>
      <c r="F23">
        <v>14</v>
      </c>
      <c r="G23">
        <v>18</v>
      </c>
      <c r="H23">
        <v>14</v>
      </c>
      <c r="I23">
        <f t="shared" si="0"/>
        <v>80</v>
      </c>
    </row>
    <row r="24" spans="1:9" x14ac:dyDescent="0.4">
      <c r="A24" t="s">
        <v>42</v>
      </c>
      <c r="B24" t="s">
        <v>43</v>
      </c>
      <c r="C24">
        <v>14</v>
      </c>
      <c r="D24">
        <v>15</v>
      </c>
      <c r="E24">
        <v>16</v>
      </c>
      <c r="F24">
        <v>14</v>
      </c>
      <c r="G24">
        <v>21</v>
      </c>
      <c r="H24">
        <v>14</v>
      </c>
      <c r="I24">
        <f t="shared" si="0"/>
        <v>94</v>
      </c>
    </row>
    <row r="25" spans="1:9" x14ac:dyDescent="0.4">
      <c r="A25" t="s">
        <v>44</v>
      </c>
      <c r="B25" t="s">
        <v>45</v>
      </c>
      <c r="C25">
        <v>14</v>
      </c>
      <c r="D25">
        <v>21</v>
      </c>
      <c r="E25">
        <v>16</v>
      </c>
      <c r="F25">
        <v>0</v>
      </c>
      <c r="G25">
        <v>18</v>
      </c>
      <c r="H25">
        <v>14</v>
      </c>
      <c r="I25">
        <v>33.200000000000003</v>
      </c>
    </row>
    <row r="26" spans="1:9" x14ac:dyDescent="0.4">
      <c r="A26" t="s">
        <v>46</v>
      </c>
      <c r="B26" t="s">
        <v>47</v>
      </c>
      <c r="C26">
        <v>14</v>
      </c>
      <c r="D26">
        <v>18</v>
      </c>
      <c r="E26">
        <v>16</v>
      </c>
      <c r="F26">
        <v>14</v>
      </c>
      <c r="G26">
        <v>21</v>
      </c>
      <c r="H26">
        <v>14</v>
      </c>
      <c r="I26">
        <f t="shared" si="0"/>
        <v>97</v>
      </c>
    </row>
    <row r="27" spans="1:9" x14ac:dyDescent="0.4">
      <c r="A27" t="s">
        <v>48</v>
      </c>
      <c r="B27" t="s">
        <v>49</v>
      </c>
      <c r="C27">
        <v>14</v>
      </c>
      <c r="D27">
        <v>12</v>
      </c>
      <c r="E27">
        <v>8</v>
      </c>
      <c r="F27">
        <v>0</v>
      </c>
      <c r="G27">
        <v>21</v>
      </c>
      <c r="H27">
        <v>14</v>
      </c>
      <c r="I27">
        <f t="shared" si="0"/>
        <v>69</v>
      </c>
    </row>
    <row r="28" spans="1:9" x14ac:dyDescent="0.4">
      <c r="A28" t="s">
        <v>50</v>
      </c>
      <c r="B28" t="s">
        <v>51</v>
      </c>
      <c r="C28">
        <v>14</v>
      </c>
      <c r="D28">
        <v>18</v>
      </c>
      <c r="E28">
        <v>12</v>
      </c>
      <c r="F28">
        <v>14</v>
      </c>
      <c r="G28">
        <v>18</v>
      </c>
      <c r="H28">
        <v>14</v>
      </c>
      <c r="I28">
        <f t="shared" si="0"/>
        <v>90</v>
      </c>
    </row>
    <row r="29" spans="1:9" x14ac:dyDescent="0.4">
      <c r="A29" t="s">
        <v>52</v>
      </c>
      <c r="B29" t="s">
        <v>53</v>
      </c>
      <c r="C29">
        <v>14</v>
      </c>
      <c r="D29">
        <v>12</v>
      </c>
      <c r="E29">
        <v>8</v>
      </c>
      <c r="F29">
        <v>0</v>
      </c>
      <c r="G29">
        <v>18</v>
      </c>
      <c r="H29">
        <v>14</v>
      </c>
      <c r="I29">
        <f t="shared" si="0"/>
        <v>66</v>
      </c>
    </row>
    <row r="30" spans="1:9" x14ac:dyDescent="0.4">
      <c r="A30" t="s">
        <v>54</v>
      </c>
      <c r="B30" t="s">
        <v>55</v>
      </c>
      <c r="C30">
        <v>0</v>
      </c>
      <c r="D30">
        <v>6</v>
      </c>
      <c r="E30">
        <v>0</v>
      </c>
      <c r="F30">
        <v>0</v>
      </c>
      <c r="G30">
        <v>18</v>
      </c>
      <c r="H30">
        <v>14</v>
      </c>
      <c r="I30">
        <f t="shared" si="0"/>
        <v>38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4" workbookViewId="0">
      <selection activeCell="G28" sqref="G28"/>
    </sheetView>
  </sheetViews>
  <sheetFormatPr defaultRowHeight="17" x14ac:dyDescent="0.4"/>
  <cols>
    <col min="3" max="3" width="10.08984375" customWidth="1"/>
    <col min="4" max="4" width="10.6328125" customWidth="1"/>
    <col min="5" max="5" width="9.90625" customWidth="1"/>
  </cols>
  <sheetData>
    <row r="1" spans="1:7" x14ac:dyDescent="0.4">
      <c r="C1" t="s">
        <v>72</v>
      </c>
    </row>
    <row r="2" spans="1:7" x14ac:dyDescent="0.4">
      <c r="C2" t="s">
        <v>73</v>
      </c>
      <c r="D2" t="s">
        <v>77</v>
      </c>
      <c r="E2" t="s">
        <v>74</v>
      </c>
      <c r="F2" t="s">
        <v>75</v>
      </c>
      <c r="G2" t="s">
        <v>76</v>
      </c>
    </row>
    <row r="3" spans="1:7" x14ac:dyDescent="0.4">
      <c r="A3" t="s">
        <v>0</v>
      </c>
      <c r="B3" t="s">
        <v>1</v>
      </c>
      <c r="C3">
        <v>20</v>
      </c>
      <c r="D3">
        <v>26</v>
      </c>
      <c r="E3">
        <v>10</v>
      </c>
      <c r="F3">
        <v>0</v>
      </c>
      <c r="G3">
        <f>SUM(C3:F3)</f>
        <v>56</v>
      </c>
    </row>
    <row r="4" spans="1:7" x14ac:dyDescent="0.4">
      <c r="A4" t="s">
        <v>2</v>
      </c>
      <c r="B4" t="s">
        <v>3</v>
      </c>
      <c r="C4">
        <v>32</v>
      </c>
      <c r="D4">
        <v>32</v>
      </c>
      <c r="E4">
        <v>30</v>
      </c>
      <c r="F4">
        <v>15</v>
      </c>
      <c r="G4">
        <f t="shared" ref="G4:G30" si="0">SUM(C4:F4)</f>
        <v>109</v>
      </c>
    </row>
    <row r="5" spans="1:7" x14ac:dyDescent="0.4">
      <c r="A5" t="s">
        <v>4</v>
      </c>
      <c r="B5" t="s">
        <v>5</v>
      </c>
      <c r="C5">
        <v>20</v>
      </c>
      <c r="D5">
        <v>20</v>
      </c>
      <c r="E5">
        <v>10</v>
      </c>
      <c r="F5">
        <v>0</v>
      </c>
      <c r="G5">
        <f t="shared" si="0"/>
        <v>50</v>
      </c>
    </row>
    <row r="6" spans="1:7" x14ac:dyDescent="0.4">
      <c r="A6" t="s">
        <v>6</v>
      </c>
      <c r="B6" t="s">
        <v>7</v>
      </c>
      <c r="C6">
        <v>20</v>
      </c>
      <c r="D6">
        <v>20</v>
      </c>
      <c r="E6">
        <v>10</v>
      </c>
      <c r="F6">
        <v>0</v>
      </c>
      <c r="G6">
        <f t="shared" si="0"/>
        <v>50</v>
      </c>
    </row>
    <row r="7" spans="1:7" x14ac:dyDescent="0.4">
      <c r="A7" t="s">
        <v>8</v>
      </c>
      <c r="B7" t="s">
        <v>9</v>
      </c>
      <c r="C7">
        <v>32</v>
      </c>
      <c r="D7">
        <v>32</v>
      </c>
      <c r="E7">
        <v>20</v>
      </c>
      <c r="F7">
        <v>15</v>
      </c>
      <c r="G7">
        <f t="shared" si="0"/>
        <v>99</v>
      </c>
    </row>
    <row r="8" spans="1:7" x14ac:dyDescent="0.4">
      <c r="A8" t="s">
        <v>10</v>
      </c>
      <c r="B8" t="s">
        <v>11</v>
      </c>
      <c r="C8">
        <v>28</v>
      </c>
      <c r="D8">
        <v>20</v>
      </c>
      <c r="E8">
        <v>30</v>
      </c>
      <c r="F8">
        <v>15</v>
      </c>
      <c r="G8">
        <f t="shared" si="0"/>
        <v>93</v>
      </c>
    </row>
    <row r="9" spans="1:7" x14ac:dyDescent="0.4">
      <c r="A9" t="s">
        <v>12</v>
      </c>
      <c r="B9" t="s">
        <v>13</v>
      </c>
      <c r="C9">
        <v>26</v>
      </c>
      <c r="D9">
        <v>26</v>
      </c>
      <c r="E9">
        <v>20</v>
      </c>
      <c r="F9">
        <v>0</v>
      </c>
      <c r="G9">
        <f t="shared" si="0"/>
        <v>72</v>
      </c>
    </row>
    <row r="10" spans="1:7" x14ac:dyDescent="0.4">
      <c r="A10" t="s">
        <v>14</v>
      </c>
      <c r="B10" t="s">
        <v>15</v>
      </c>
      <c r="C10">
        <v>28</v>
      </c>
      <c r="D10">
        <v>20</v>
      </c>
      <c r="E10">
        <v>30</v>
      </c>
      <c r="F10">
        <v>15</v>
      </c>
      <c r="G10">
        <f t="shared" si="0"/>
        <v>93</v>
      </c>
    </row>
    <row r="11" spans="1:7" x14ac:dyDescent="0.4">
      <c r="A11" t="s">
        <v>16</v>
      </c>
      <c r="B11" t="s">
        <v>17</v>
      </c>
      <c r="C11">
        <v>28</v>
      </c>
      <c r="D11">
        <v>30</v>
      </c>
      <c r="E11">
        <v>30</v>
      </c>
      <c r="F11">
        <v>15</v>
      </c>
      <c r="G11">
        <f t="shared" si="0"/>
        <v>103</v>
      </c>
    </row>
    <row r="12" spans="1:7" x14ac:dyDescent="0.4">
      <c r="A12" t="s">
        <v>18</v>
      </c>
      <c r="B12" t="s">
        <v>19</v>
      </c>
      <c r="C12">
        <v>30</v>
      </c>
      <c r="D12">
        <v>30</v>
      </c>
      <c r="E12">
        <v>30</v>
      </c>
      <c r="F12">
        <v>25</v>
      </c>
      <c r="G12">
        <f t="shared" si="0"/>
        <v>115</v>
      </c>
    </row>
    <row r="13" spans="1:7" x14ac:dyDescent="0.4">
      <c r="A13" t="s">
        <v>20</v>
      </c>
      <c r="B13" t="s">
        <v>21</v>
      </c>
      <c r="C13">
        <v>26</v>
      </c>
      <c r="D13">
        <v>26</v>
      </c>
      <c r="E13">
        <v>25</v>
      </c>
      <c r="F13">
        <v>0</v>
      </c>
      <c r="G13">
        <f t="shared" si="0"/>
        <v>77</v>
      </c>
    </row>
    <row r="14" spans="1:7" x14ac:dyDescent="0.4">
      <c r="A14" t="s">
        <v>22</v>
      </c>
      <c r="B14" t="s">
        <v>23</v>
      </c>
      <c r="C14">
        <v>28</v>
      </c>
      <c r="D14">
        <v>22</v>
      </c>
      <c r="E14">
        <v>25</v>
      </c>
      <c r="F14">
        <v>15</v>
      </c>
      <c r="G14">
        <f t="shared" si="0"/>
        <v>90</v>
      </c>
    </row>
    <row r="15" spans="1:7" x14ac:dyDescent="0.4">
      <c r="A15" t="s">
        <v>24</v>
      </c>
      <c r="B15" t="s">
        <v>25</v>
      </c>
      <c r="C15">
        <v>28</v>
      </c>
      <c r="D15">
        <v>20</v>
      </c>
      <c r="E15">
        <v>30</v>
      </c>
      <c r="F15">
        <v>15</v>
      </c>
      <c r="G15">
        <f t="shared" si="0"/>
        <v>93</v>
      </c>
    </row>
    <row r="16" spans="1:7" x14ac:dyDescent="0.4">
      <c r="A16" t="s">
        <v>26</v>
      </c>
      <c r="B16" t="s">
        <v>27</v>
      </c>
      <c r="C16">
        <v>28</v>
      </c>
      <c r="D16">
        <v>28</v>
      </c>
      <c r="E16">
        <v>30</v>
      </c>
      <c r="F16">
        <v>15</v>
      </c>
      <c r="G16">
        <f t="shared" si="0"/>
        <v>101</v>
      </c>
    </row>
    <row r="17" spans="1:7" x14ac:dyDescent="0.4">
      <c r="A17" t="s">
        <v>28</v>
      </c>
      <c r="B17" t="s">
        <v>29</v>
      </c>
      <c r="C17">
        <v>30</v>
      </c>
      <c r="D17">
        <v>30</v>
      </c>
      <c r="E17">
        <v>30</v>
      </c>
      <c r="F17">
        <v>25</v>
      </c>
      <c r="G17">
        <f t="shared" si="0"/>
        <v>115</v>
      </c>
    </row>
    <row r="18" spans="1:7" x14ac:dyDescent="0.4">
      <c r="A18" t="s">
        <v>30</v>
      </c>
      <c r="B18" t="s">
        <v>31</v>
      </c>
      <c r="C18">
        <v>28</v>
      </c>
      <c r="D18">
        <v>20</v>
      </c>
      <c r="E18">
        <v>30</v>
      </c>
      <c r="F18">
        <v>15</v>
      </c>
      <c r="G18">
        <f t="shared" si="0"/>
        <v>93</v>
      </c>
    </row>
    <row r="19" spans="1:7" x14ac:dyDescent="0.4">
      <c r="A19" t="s">
        <v>32</v>
      </c>
      <c r="B19" t="s">
        <v>33</v>
      </c>
      <c r="C19">
        <v>28</v>
      </c>
      <c r="D19">
        <v>22</v>
      </c>
      <c r="E19">
        <v>20</v>
      </c>
      <c r="F19">
        <v>15</v>
      </c>
      <c r="G19">
        <f t="shared" si="0"/>
        <v>85</v>
      </c>
    </row>
    <row r="20" spans="1:7" x14ac:dyDescent="0.4">
      <c r="A20" t="s">
        <v>34</v>
      </c>
      <c r="B20" t="s">
        <v>35</v>
      </c>
      <c r="C20">
        <v>28</v>
      </c>
      <c r="D20">
        <v>28</v>
      </c>
      <c r="E20">
        <v>20</v>
      </c>
      <c r="F20">
        <v>15</v>
      </c>
      <c r="G20">
        <f t="shared" si="0"/>
        <v>91</v>
      </c>
    </row>
    <row r="21" spans="1:7" x14ac:dyDescent="0.4">
      <c r="A21" t="s">
        <v>36</v>
      </c>
      <c r="B21" t="s">
        <v>37</v>
      </c>
      <c r="C21">
        <v>28</v>
      </c>
      <c r="D21">
        <v>22</v>
      </c>
      <c r="E21">
        <v>25</v>
      </c>
      <c r="F21" s="2">
        <v>0</v>
      </c>
      <c r="G21">
        <f t="shared" si="0"/>
        <v>75</v>
      </c>
    </row>
    <row r="22" spans="1:7" x14ac:dyDescent="0.4">
      <c r="A22" t="s">
        <v>38</v>
      </c>
      <c r="B22" t="s">
        <v>39</v>
      </c>
      <c r="C22">
        <v>28</v>
      </c>
      <c r="D22">
        <v>22</v>
      </c>
      <c r="E22">
        <v>30</v>
      </c>
      <c r="F22" s="2">
        <v>0</v>
      </c>
      <c r="G22">
        <f t="shared" si="0"/>
        <v>80</v>
      </c>
    </row>
    <row r="23" spans="1:7" x14ac:dyDescent="0.4">
      <c r="A23" t="s">
        <v>40</v>
      </c>
      <c r="B23" t="s">
        <v>41</v>
      </c>
      <c r="C23">
        <v>28</v>
      </c>
      <c r="D23">
        <v>30</v>
      </c>
      <c r="E23">
        <v>15</v>
      </c>
      <c r="F23" s="2">
        <v>0</v>
      </c>
      <c r="G23">
        <f t="shared" si="0"/>
        <v>73</v>
      </c>
    </row>
    <row r="24" spans="1:7" x14ac:dyDescent="0.4">
      <c r="A24" t="s">
        <v>42</v>
      </c>
      <c r="B24" t="s">
        <v>43</v>
      </c>
      <c r="C24">
        <v>24</v>
      </c>
      <c r="D24">
        <v>18</v>
      </c>
      <c r="E24">
        <v>20</v>
      </c>
      <c r="F24">
        <v>15</v>
      </c>
      <c r="G24">
        <f t="shared" si="0"/>
        <v>77</v>
      </c>
    </row>
    <row r="25" spans="1:7" x14ac:dyDescent="0.4">
      <c r="A25" t="s">
        <v>44</v>
      </c>
      <c r="B25" t="s">
        <v>45</v>
      </c>
      <c r="C25">
        <v>26</v>
      </c>
      <c r="D25">
        <v>20</v>
      </c>
      <c r="E25">
        <v>30</v>
      </c>
      <c r="F25">
        <v>15</v>
      </c>
      <c r="G25">
        <f t="shared" si="0"/>
        <v>91</v>
      </c>
    </row>
    <row r="26" spans="1:7" x14ac:dyDescent="0.4">
      <c r="A26" t="s">
        <v>46</v>
      </c>
      <c r="B26" t="s">
        <v>47</v>
      </c>
      <c r="C26">
        <v>28</v>
      </c>
      <c r="D26">
        <v>30</v>
      </c>
      <c r="E26">
        <v>20</v>
      </c>
      <c r="F26">
        <v>15</v>
      </c>
      <c r="G26">
        <f t="shared" si="0"/>
        <v>93</v>
      </c>
    </row>
    <row r="27" spans="1:7" x14ac:dyDescent="0.4">
      <c r="A27" t="s">
        <v>48</v>
      </c>
      <c r="B27" t="s">
        <v>49</v>
      </c>
      <c r="C27">
        <v>24</v>
      </c>
      <c r="D27">
        <v>18</v>
      </c>
      <c r="E27">
        <v>15</v>
      </c>
      <c r="F27">
        <v>15</v>
      </c>
      <c r="G27">
        <f t="shared" si="0"/>
        <v>72</v>
      </c>
    </row>
    <row r="28" spans="1:7" x14ac:dyDescent="0.4">
      <c r="A28" t="s">
        <v>50</v>
      </c>
      <c r="B28" t="s">
        <v>51</v>
      </c>
      <c r="C28">
        <v>28</v>
      </c>
      <c r="D28">
        <v>30</v>
      </c>
      <c r="E28">
        <v>30</v>
      </c>
      <c r="F28" s="2">
        <v>0</v>
      </c>
      <c r="G28">
        <f t="shared" si="0"/>
        <v>88</v>
      </c>
    </row>
    <row r="29" spans="1:7" x14ac:dyDescent="0.4">
      <c r="A29" t="s">
        <v>52</v>
      </c>
      <c r="B29" t="s">
        <v>53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</row>
    <row r="30" spans="1:7" x14ac:dyDescent="0.4">
      <c r="A30" t="s">
        <v>54</v>
      </c>
      <c r="B30" t="s">
        <v>55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U16" sqref="U16"/>
    </sheetView>
  </sheetViews>
  <sheetFormatPr defaultRowHeight="17" x14ac:dyDescent="0.4"/>
  <sheetData>
    <row r="1" spans="1:17" x14ac:dyDescent="0.4">
      <c r="A1" t="s">
        <v>84</v>
      </c>
      <c r="B1" t="s">
        <v>0</v>
      </c>
      <c r="C1" t="s">
        <v>1</v>
      </c>
      <c r="D1">
        <v>1</v>
      </c>
      <c r="E1">
        <v>1</v>
      </c>
      <c r="F1">
        <v>0</v>
      </c>
      <c r="G1">
        <v>1</v>
      </c>
      <c r="H1">
        <v>1</v>
      </c>
      <c r="I1">
        <v>1</v>
      </c>
      <c r="J1">
        <v>1</v>
      </c>
      <c r="K1">
        <v>0</v>
      </c>
      <c r="L1">
        <v>1</v>
      </c>
      <c r="M1">
        <v>1</v>
      </c>
      <c r="N1">
        <v>0</v>
      </c>
      <c r="O1">
        <v>1</v>
      </c>
      <c r="P1">
        <v>1</v>
      </c>
      <c r="Q1">
        <v>90</v>
      </c>
    </row>
    <row r="2" spans="1:17" x14ac:dyDescent="0.4">
      <c r="A2" t="s">
        <v>85</v>
      </c>
      <c r="B2" t="s">
        <v>2</v>
      </c>
      <c r="C2" t="s">
        <v>3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100</v>
      </c>
    </row>
    <row r="3" spans="1:17" x14ac:dyDescent="0.4">
      <c r="A3" t="s">
        <v>85</v>
      </c>
      <c r="B3" t="s">
        <v>4</v>
      </c>
      <c r="C3" t="s">
        <v>5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100</v>
      </c>
    </row>
    <row r="4" spans="1:17" x14ac:dyDescent="0.4">
      <c r="A4" t="s">
        <v>85</v>
      </c>
      <c r="B4" t="s">
        <v>6</v>
      </c>
      <c r="C4" t="s">
        <v>7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100</v>
      </c>
    </row>
    <row r="5" spans="1:17" x14ac:dyDescent="0.4">
      <c r="A5" t="s">
        <v>85</v>
      </c>
      <c r="B5" t="s">
        <v>8</v>
      </c>
      <c r="C5" t="s">
        <v>9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100</v>
      </c>
    </row>
    <row r="6" spans="1:17" x14ac:dyDescent="0.4">
      <c r="A6" t="s">
        <v>85</v>
      </c>
      <c r="B6" t="s">
        <v>10</v>
      </c>
      <c r="C6" t="s">
        <v>11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100</v>
      </c>
    </row>
    <row r="7" spans="1:17" x14ac:dyDescent="0.4">
      <c r="A7" t="s">
        <v>85</v>
      </c>
      <c r="B7" t="s">
        <v>12</v>
      </c>
      <c r="C7" t="s">
        <v>13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100</v>
      </c>
    </row>
    <row r="8" spans="1:17" x14ac:dyDescent="0.4">
      <c r="A8" t="s">
        <v>85</v>
      </c>
      <c r="B8" t="s">
        <v>14</v>
      </c>
      <c r="C8" t="s">
        <v>15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100</v>
      </c>
    </row>
    <row r="9" spans="1:17" x14ac:dyDescent="0.4">
      <c r="A9" t="s">
        <v>85</v>
      </c>
      <c r="B9" t="s">
        <v>16</v>
      </c>
      <c r="C9" t="s">
        <v>17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100</v>
      </c>
    </row>
    <row r="10" spans="1:17" x14ac:dyDescent="0.4">
      <c r="A10" t="s">
        <v>85</v>
      </c>
      <c r="B10" t="s">
        <v>18</v>
      </c>
      <c r="C10" t="s">
        <v>19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100</v>
      </c>
    </row>
    <row r="11" spans="1:17" x14ac:dyDescent="0.4">
      <c r="A11" t="s">
        <v>85</v>
      </c>
      <c r="B11" t="s">
        <v>20</v>
      </c>
      <c r="C11" t="s">
        <v>21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100</v>
      </c>
    </row>
    <row r="12" spans="1:17" x14ac:dyDescent="0.4">
      <c r="A12" t="s">
        <v>85</v>
      </c>
      <c r="B12" t="s">
        <v>22</v>
      </c>
      <c r="C12" t="s">
        <v>23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100</v>
      </c>
    </row>
    <row r="13" spans="1:17" x14ac:dyDescent="0.4">
      <c r="A13" t="s">
        <v>85</v>
      </c>
      <c r="B13" t="s">
        <v>24</v>
      </c>
      <c r="C13" t="s">
        <v>25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100</v>
      </c>
    </row>
    <row r="14" spans="1:17" x14ac:dyDescent="0.4">
      <c r="A14" t="s">
        <v>85</v>
      </c>
      <c r="B14" t="s">
        <v>26</v>
      </c>
      <c r="C14" t="s">
        <v>27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100</v>
      </c>
    </row>
    <row r="15" spans="1:17" x14ac:dyDescent="0.4">
      <c r="A15" t="s">
        <v>85</v>
      </c>
      <c r="B15" t="s">
        <v>28</v>
      </c>
      <c r="C15" t="s">
        <v>29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100</v>
      </c>
    </row>
    <row r="16" spans="1:17" x14ac:dyDescent="0.4">
      <c r="A16" t="s">
        <v>85</v>
      </c>
      <c r="B16" t="s">
        <v>30</v>
      </c>
      <c r="C16" t="s">
        <v>31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100</v>
      </c>
    </row>
    <row r="17" spans="1:17" x14ac:dyDescent="0.4">
      <c r="A17" t="s">
        <v>85</v>
      </c>
      <c r="B17" t="s">
        <v>32</v>
      </c>
      <c r="C17" t="s">
        <v>33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100</v>
      </c>
    </row>
    <row r="18" spans="1:17" x14ac:dyDescent="0.4">
      <c r="A18" t="s">
        <v>85</v>
      </c>
      <c r="B18" t="s">
        <v>34</v>
      </c>
      <c r="C18" t="s">
        <v>35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100</v>
      </c>
    </row>
    <row r="19" spans="1:17" x14ac:dyDescent="0.4">
      <c r="A19" t="s">
        <v>85</v>
      </c>
      <c r="B19" t="s">
        <v>36</v>
      </c>
      <c r="C19" t="s">
        <v>37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100</v>
      </c>
    </row>
    <row r="20" spans="1:17" x14ac:dyDescent="0.4">
      <c r="A20" t="s">
        <v>85</v>
      </c>
      <c r="B20" t="s">
        <v>38</v>
      </c>
      <c r="C20" t="s">
        <v>39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100</v>
      </c>
    </row>
    <row r="21" spans="1:17" x14ac:dyDescent="0.4">
      <c r="A21" t="s">
        <v>85</v>
      </c>
      <c r="B21" t="s">
        <v>40</v>
      </c>
      <c r="C21" t="s">
        <v>41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100</v>
      </c>
    </row>
    <row r="22" spans="1:17" x14ac:dyDescent="0.4">
      <c r="A22" t="s">
        <v>85</v>
      </c>
      <c r="B22" t="s">
        <v>42</v>
      </c>
      <c r="C22" t="s">
        <v>43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100</v>
      </c>
    </row>
    <row r="23" spans="1:17" x14ac:dyDescent="0.4">
      <c r="A23" t="s">
        <v>85</v>
      </c>
      <c r="B23" t="s">
        <v>44</v>
      </c>
      <c r="C23" t="s">
        <v>45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100</v>
      </c>
    </row>
    <row r="24" spans="1:17" x14ac:dyDescent="0.4">
      <c r="A24" t="s">
        <v>85</v>
      </c>
      <c r="B24" t="s">
        <v>46</v>
      </c>
      <c r="C24" t="s">
        <v>47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100</v>
      </c>
    </row>
    <row r="25" spans="1:17" x14ac:dyDescent="0.4">
      <c r="A25" t="s">
        <v>85</v>
      </c>
      <c r="B25" t="s">
        <v>48</v>
      </c>
      <c r="C25" t="s">
        <v>49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100</v>
      </c>
    </row>
    <row r="26" spans="1:17" x14ac:dyDescent="0.4">
      <c r="A26" t="s">
        <v>85</v>
      </c>
      <c r="B26" t="s">
        <v>50</v>
      </c>
      <c r="C26" t="s">
        <v>51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100</v>
      </c>
    </row>
    <row r="27" spans="1:17" x14ac:dyDescent="0.4">
      <c r="A27" t="s">
        <v>85</v>
      </c>
      <c r="B27" t="s">
        <v>52</v>
      </c>
      <c r="C27" t="s">
        <v>53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70</v>
      </c>
    </row>
    <row r="28" spans="1:17" x14ac:dyDescent="0.4">
      <c r="A28" t="s">
        <v>85</v>
      </c>
      <c r="B28" t="s">
        <v>54</v>
      </c>
      <c r="C28" t="s">
        <v>55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0</v>
      </c>
      <c r="P28">
        <v>0</v>
      </c>
      <c r="Q28">
        <v>60</v>
      </c>
    </row>
    <row r="30" spans="1:17" x14ac:dyDescent="0.4">
      <c r="D30" t="s">
        <v>86</v>
      </c>
      <c r="E30" t="s">
        <v>87</v>
      </c>
      <c r="F30" t="s">
        <v>88</v>
      </c>
      <c r="G30" s="1">
        <v>44658</v>
      </c>
      <c r="H30" s="1">
        <v>44665</v>
      </c>
      <c r="I30" t="s">
        <v>89</v>
      </c>
      <c r="J30" t="s">
        <v>90</v>
      </c>
      <c r="K30" t="s">
        <v>91</v>
      </c>
      <c r="L30" t="s">
        <v>92</v>
      </c>
      <c r="M30" t="s">
        <v>93</v>
      </c>
      <c r="N30" t="s">
        <v>94</v>
      </c>
      <c r="O30" t="s">
        <v>95</v>
      </c>
      <c r="P30" t="s">
        <v>96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P9" sqref="P9"/>
    </sheetView>
  </sheetViews>
  <sheetFormatPr defaultRowHeight="17" x14ac:dyDescent="0.4"/>
  <cols>
    <col min="7" max="7" width="10.26953125" customWidth="1"/>
    <col min="12" max="12" width="14" customWidth="1"/>
  </cols>
  <sheetData>
    <row r="1" spans="1:12" x14ac:dyDescent="0.4">
      <c r="C1" t="s">
        <v>78</v>
      </c>
      <c r="D1" t="s">
        <v>60</v>
      </c>
      <c r="E1" t="s">
        <v>63</v>
      </c>
      <c r="F1" t="s">
        <v>79</v>
      </c>
      <c r="G1" t="s">
        <v>80</v>
      </c>
      <c r="H1" t="s">
        <v>81</v>
      </c>
      <c r="I1" t="s">
        <v>64</v>
      </c>
      <c r="J1" t="s">
        <v>82</v>
      </c>
      <c r="K1" t="s">
        <v>83</v>
      </c>
      <c r="L1" t="s">
        <v>104</v>
      </c>
    </row>
    <row r="2" spans="1:12" x14ac:dyDescent="0.4">
      <c r="A2" t="s">
        <v>0</v>
      </c>
      <c r="B2" t="s">
        <v>1</v>
      </c>
      <c r="C2">
        <v>105</v>
      </c>
      <c r="D2">
        <v>100</v>
      </c>
      <c r="E2">
        <v>100</v>
      </c>
      <c r="F2">
        <v>82</v>
      </c>
      <c r="G2">
        <v>90</v>
      </c>
      <c r="H2">
        <v>65</v>
      </c>
      <c r="I2">
        <v>69</v>
      </c>
      <c r="J2">
        <v>56</v>
      </c>
      <c r="K2">
        <f>C2*0.05+D2*0.05+E2*0.05+F2*0.1+G2*0.1+H2*0.25+I2*0.15+J2*0.25</f>
        <v>73.050000000000011</v>
      </c>
      <c r="L2">
        <f>ROUNDUP(K2,0)</f>
        <v>74</v>
      </c>
    </row>
    <row r="3" spans="1:12" x14ac:dyDescent="0.4">
      <c r="A3" t="s">
        <v>2</v>
      </c>
      <c r="B3" t="s">
        <v>3</v>
      </c>
      <c r="C3">
        <v>105</v>
      </c>
      <c r="D3">
        <v>80</v>
      </c>
      <c r="E3">
        <v>100</v>
      </c>
      <c r="F3">
        <v>104</v>
      </c>
      <c r="G3">
        <v>100</v>
      </c>
      <c r="H3">
        <v>95</v>
      </c>
      <c r="I3">
        <v>83</v>
      </c>
      <c r="J3">
        <v>109</v>
      </c>
      <c r="K3">
        <f t="shared" ref="K3:K29" si="0">C3*0.05+D3*0.05+E3*0.05+F3*0.1+G3*0.1+H3*0.25+I3*0.15+J3*0.25</f>
        <v>98.1</v>
      </c>
      <c r="L3">
        <f>ROUNDUP(K3,0)</f>
        <v>99</v>
      </c>
    </row>
    <row r="4" spans="1:12" x14ac:dyDescent="0.4">
      <c r="A4" t="s">
        <v>4</v>
      </c>
      <c r="B4" t="s">
        <v>5</v>
      </c>
      <c r="C4">
        <v>95</v>
      </c>
      <c r="D4">
        <v>70</v>
      </c>
      <c r="E4">
        <v>90</v>
      </c>
      <c r="F4">
        <v>82</v>
      </c>
      <c r="G4">
        <v>100</v>
      </c>
      <c r="H4">
        <v>3</v>
      </c>
      <c r="I4">
        <v>72</v>
      </c>
      <c r="J4">
        <v>50</v>
      </c>
      <c r="K4">
        <f t="shared" si="0"/>
        <v>55</v>
      </c>
      <c r="L4">
        <f t="shared" ref="L4:L29" si="1">ROUNDUP(K4,0)</f>
        <v>55</v>
      </c>
    </row>
    <row r="5" spans="1:12" x14ac:dyDescent="0.4">
      <c r="A5" t="s">
        <v>6</v>
      </c>
      <c r="B5" t="s">
        <v>7</v>
      </c>
      <c r="C5">
        <v>40</v>
      </c>
      <c r="D5">
        <v>0</v>
      </c>
      <c r="E5">
        <v>15</v>
      </c>
      <c r="F5">
        <v>80</v>
      </c>
      <c r="G5">
        <v>100</v>
      </c>
      <c r="H5">
        <v>9</v>
      </c>
      <c r="I5">
        <v>44</v>
      </c>
      <c r="J5">
        <v>50</v>
      </c>
      <c r="K5">
        <f t="shared" si="0"/>
        <v>42.1</v>
      </c>
      <c r="L5">
        <f t="shared" si="1"/>
        <v>43</v>
      </c>
    </row>
    <row r="6" spans="1:12" x14ac:dyDescent="0.4">
      <c r="A6" t="s">
        <v>8</v>
      </c>
      <c r="B6" t="s">
        <v>9</v>
      </c>
      <c r="C6">
        <v>105</v>
      </c>
      <c r="D6">
        <v>50</v>
      </c>
      <c r="E6">
        <v>100</v>
      </c>
      <c r="F6">
        <v>96</v>
      </c>
      <c r="G6">
        <v>100</v>
      </c>
      <c r="H6">
        <v>80</v>
      </c>
      <c r="I6">
        <v>66</v>
      </c>
      <c r="J6">
        <v>99</v>
      </c>
      <c r="K6">
        <f t="shared" si="0"/>
        <v>87</v>
      </c>
      <c r="L6">
        <f t="shared" si="1"/>
        <v>87</v>
      </c>
    </row>
    <row r="7" spans="1:12" x14ac:dyDescent="0.4">
      <c r="A7" t="s">
        <v>10</v>
      </c>
      <c r="B7" t="s">
        <v>11</v>
      </c>
      <c r="C7">
        <v>105</v>
      </c>
      <c r="D7">
        <v>100</v>
      </c>
      <c r="E7">
        <v>100</v>
      </c>
      <c r="F7">
        <v>92</v>
      </c>
      <c r="G7">
        <v>100</v>
      </c>
      <c r="H7">
        <v>80</v>
      </c>
      <c r="I7">
        <v>93</v>
      </c>
      <c r="J7">
        <v>93</v>
      </c>
      <c r="K7">
        <f t="shared" si="0"/>
        <v>91.65</v>
      </c>
      <c r="L7">
        <f t="shared" si="1"/>
        <v>92</v>
      </c>
    </row>
    <row r="8" spans="1:12" x14ac:dyDescent="0.4">
      <c r="A8" t="s">
        <v>12</v>
      </c>
      <c r="B8" t="s">
        <v>13</v>
      </c>
      <c r="C8">
        <v>105</v>
      </c>
      <c r="D8">
        <v>40</v>
      </c>
      <c r="E8">
        <v>80</v>
      </c>
      <c r="F8">
        <v>96</v>
      </c>
      <c r="G8">
        <v>100</v>
      </c>
      <c r="H8">
        <v>80</v>
      </c>
      <c r="I8">
        <v>49</v>
      </c>
      <c r="J8">
        <v>72</v>
      </c>
      <c r="K8">
        <f t="shared" si="0"/>
        <v>76.2</v>
      </c>
      <c r="L8">
        <f t="shared" si="1"/>
        <v>77</v>
      </c>
    </row>
    <row r="9" spans="1:12" x14ac:dyDescent="0.4">
      <c r="A9" t="s">
        <v>14</v>
      </c>
      <c r="B9" t="s">
        <v>15</v>
      </c>
      <c r="C9">
        <v>105</v>
      </c>
      <c r="D9">
        <v>100</v>
      </c>
      <c r="E9">
        <v>80</v>
      </c>
      <c r="F9">
        <v>96</v>
      </c>
      <c r="G9">
        <v>100</v>
      </c>
      <c r="H9">
        <v>68</v>
      </c>
      <c r="I9">
        <v>100</v>
      </c>
      <c r="J9">
        <v>93</v>
      </c>
      <c r="K9">
        <f t="shared" si="0"/>
        <v>89.1</v>
      </c>
      <c r="L9">
        <f t="shared" si="1"/>
        <v>90</v>
      </c>
    </row>
    <row r="10" spans="1:12" x14ac:dyDescent="0.4">
      <c r="A10" t="s">
        <v>16</v>
      </c>
      <c r="B10" t="s">
        <v>17</v>
      </c>
      <c r="C10">
        <v>105</v>
      </c>
      <c r="D10">
        <v>20</v>
      </c>
      <c r="E10">
        <v>100</v>
      </c>
      <c r="F10">
        <v>86</v>
      </c>
      <c r="G10">
        <v>100</v>
      </c>
      <c r="H10">
        <v>60</v>
      </c>
      <c r="I10">
        <v>75</v>
      </c>
      <c r="J10">
        <v>103</v>
      </c>
      <c r="K10">
        <f t="shared" si="0"/>
        <v>81.849999999999994</v>
      </c>
      <c r="L10">
        <f t="shared" si="1"/>
        <v>82</v>
      </c>
    </row>
    <row r="11" spans="1:12" x14ac:dyDescent="0.4">
      <c r="A11" t="s">
        <v>18</v>
      </c>
      <c r="B11" t="s">
        <v>19</v>
      </c>
      <c r="C11">
        <v>105</v>
      </c>
      <c r="D11">
        <v>100</v>
      </c>
      <c r="E11">
        <v>80</v>
      </c>
      <c r="F11">
        <v>104</v>
      </c>
      <c r="G11">
        <v>100</v>
      </c>
      <c r="H11">
        <v>80</v>
      </c>
      <c r="I11">
        <v>97</v>
      </c>
      <c r="J11">
        <v>115</v>
      </c>
      <c r="K11">
        <f t="shared" si="0"/>
        <v>97.95</v>
      </c>
      <c r="L11">
        <f t="shared" si="1"/>
        <v>98</v>
      </c>
    </row>
    <row r="12" spans="1:12" x14ac:dyDescent="0.4">
      <c r="A12" t="s">
        <v>20</v>
      </c>
      <c r="B12" t="s">
        <v>21</v>
      </c>
      <c r="C12">
        <v>95</v>
      </c>
      <c r="D12">
        <v>100</v>
      </c>
      <c r="E12">
        <v>80</v>
      </c>
      <c r="F12">
        <v>80</v>
      </c>
      <c r="G12">
        <v>100</v>
      </c>
      <c r="H12">
        <v>57</v>
      </c>
      <c r="I12">
        <v>94</v>
      </c>
      <c r="J12">
        <v>77</v>
      </c>
      <c r="K12">
        <f t="shared" si="0"/>
        <v>79.349999999999994</v>
      </c>
      <c r="L12">
        <f t="shared" si="1"/>
        <v>80</v>
      </c>
    </row>
    <row r="13" spans="1:12" x14ac:dyDescent="0.4">
      <c r="A13" t="s">
        <v>22</v>
      </c>
      <c r="B13" t="s">
        <v>23</v>
      </c>
      <c r="C13">
        <v>105</v>
      </c>
      <c r="D13">
        <v>50</v>
      </c>
      <c r="E13">
        <v>30</v>
      </c>
      <c r="F13">
        <v>90</v>
      </c>
      <c r="G13">
        <v>100</v>
      </c>
      <c r="H13">
        <v>85</v>
      </c>
      <c r="I13">
        <v>97</v>
      </c>
      <c r="J13">
        <v>90</v>
      </c>
      <c r="K13">
        <f t="shared" si="0"/>
        <v>86.55</v>
      </c>
      <c r="L13">
        <f t="shared" si="1"/>
        <v>87</v>
      </c>
    </row>
    <row r="14" spans="1:12" x14ac:dyDescent="0.4">
      <c r="A14" t="s">
        <v>24</v>
      </c>
      <c r="B14" t="s">
        <v>25</v>
      </c>
      <c r="C14">
        <v>105</v>
      </c>
      <c r="D14">
        <v>100</v>
      </c>
      <c r="E14">
        <v>100</v>
      </c>
      <c r="F14">
        <v>98</v>
      </c>
      <c r="G14">
        <v>100</v>
      </c>
      <c r="H14">
        <v>105</v>
      </c>
      <c r="I14">
        <v>100</v>
      </c>
      <c r="J14">
        <v>93</v>
      </c>
      <c r="K14">
        <f t="shared" si="0"/>
        <v>99.55</v>
      </c>
      <c r="L14">
        <f t="shared" si="1"/>
        <v>100</v>
      </c>
    </row>
    <row r="15" spans="1:12" x14ac:dyDescent="0.4">
      <c r="A15" t="s">
        <v>26</v>
      </c>
      <c r="B15" t="s">
        <v>27</v>
      </c>
      <c r="C15">
        <v>105</v>
      </c>
      <c r="D15">
        <v>70</v>
      </c>
      <c r="E15">
        <v>100</v>
      </c>
      <c r="F15">
        <v>84</v>
      </c>
      <c r="G15">
        <v>100</v>
      </c>
      <c r="H15">
        <v>80</v>
      </c>
      <c r="I15">
        <v>90</v>
      </c>
      <c r="J15">
        <v>101</v>
      </c>
      <c r="K15">
        <f t="shared" si="0"/>
        <v>90.9</v>
      </c>
      <c r="L15">
        <f t="shared" si="1"/>
        <v>91</v>
      </c>
    </row>
    <row r="16" spans="1:12" x14ac:dyDescent="0.4">
      <c r="A16" t="s">
        <v>28</v>
      </c>
      <c r="B16" t="s">
        <v>29</v>
      </c>
      <c r="C16">
        <v>105</v>
      </c>
      <c r="D16">
        <v>100</v>
      </c>
      <c r="E16">
        <v>80</v>
      </c>
      <c r="F16">
        <v>98</v>
      </c>
      <c r="G16">
        <v>100</v>
      </c>
      <c r="H16">
        <v>105</v>
      </c>
      <c r="I16">
        <v>86</v>
      </c>
      <c r="J16">
        <v>115</v>
      </c>
      <c r="K16">
        <f t="shared" si="0"/>
        <v>101.95</v>
      </c>
      <c r="L16">
        <v>100</v>
      </c>
    </row>
    <row r="17" spans="1:12" x14ac:dyDescent="0.4">
      <c r="A17" t="s">
        <v>30</v>
      </c>
      <c r="B17" t="s">
        <v>31</v>
      </c>
      <c r="C17">
        <v>90</v>
      </c>
      <c r="D17">
        <v>40</v>
      </c>
      <c r="E17">
        <v>75</v>
      </c>
      <c r="F17">
        <v>94</v>
      </c>
      <c r="G17">
        <v>100</v>
      </c>
      <c r="H17">
        <v>76</v>
      </c>
      <c r="I17">
        <v>63</v>
      </c>
      <c r="J17">
        <v>93</v>
      </c>
      <c r="K17">
        <f t="shared" si="0"/>
        <v>81.349999999999994</v>
      </c>
      <c r="L17">
        <f t="shared" si="1"/>
        <v>82</v>
      </c>
    </row>
    <row r="18" spans="1:12" x14ac:dyDescent="0.4">
      <c r="A18" t="s">
        <v>32</v>
      </c>
      <c r="B18" t="s">
        <v>33</v>
      </c>
      <c r="C18">
        <v>105</v>
      </c>
      <c r="D18">
        <v>70</v>
      </c>
      <c r="E18">
        <v>80</v>
      </c>
      <c r="F18">
        <v>88</v>
      </c>
      <c r="G18">
        <v>100</v>
      </c>
      <c r="H18">
        <v>75</v>
      </c>
      <c r="I18">
        <v>96</v>
      </c>
      <c r="J18">
        <v>85</v>
      </c>
      <c r="K18">
        <f t="shared" si="0"/>
        <v>85.949999999999989</v>
      </c>
      <c r="L18">
        <f t="shared" si="1"/>
        <v>86</v>
      </c>
    </row>
    <row r="19" spans="1:12" x14ac:dyDescent="0.4">
      <c r="A19" t="s">
        <v>34</v>
      </c>
      <c r="B19" t="s">
        <v>35</v>
      </c>
      <c r="C19">
        <v>105</v>
      </c>
      <c r="D19">
        <v>70</v>
      </c>
      <c r="E19">
        <v>75</v>
      </c>
      <c r="F19">
        <v>88</v>
      </c>
      <c r="G19">
        <v>100</v>
      </c>
      <c r="H19">
        <v>85</v>
      </c>
      <c r="I19">
        <v>86</v>
      </c>
      <c r="J19">
        <v>91</v>
      </c>
      <c r="K19">
        <f t="shared" si="0"/>
        <v>88.2</v>
      </c>
      <c r="L19">
        <f t="shared" si="1"/>
        <v>89</v>
      </c>
    </row>
    <row r="20" spans="1:12" x14ac:dyDescent="0.4">
      <c r="A20" t="s">
        <v>36</v>
      </c>
      <c r="B20" t="s">
        <v>37</v>
      </c>
      <c r="C20">
        <v>105</v>
      </c>
      <c r="D20">
        <v>70</v>
      </c>
      <c r="E20">
        <v>100</v>
      </c>
      <c r="F20">
        <v>96</v>
      </c>
      <c r="G20">
        <v>100</v>
      </c>
      <c r="H20">
        <v>95</v>
      </c>
      <c r="I20">
        <v>83</v>
      </c>
      <c r="J20" s="2">
        <v>75</v>
      </c>
      <c r="K20">
        <f t="shared" si="0"/>
        <v>88.3</v>
      </c>
      <c r="L20" s="2">
        <f t="shared" si="1"/>
        <v>89</v>
      </c>
    </row>
    <row r="21" spans="1:12" x14ac:dyDescent="0.4">
      <c r="A21" t="s">
        <v>38</v>
      </c>
      <c r="B21" t="s">
        <v>39</v>
      </c>
      <c r="C21">
        <v>105</v>
      </c>
      <c r="D21">
        <v>50</v>
      </c>
      <c r="E21">
        <v>100</v>
      </c>
      <c r="F21">
        <v>98</v>
      </c>
      <c r="G21">
        <v>100</v>
      </c>
      <c r="H21">
        <v>100</v>
      </c>
      <c r="I21">
        <v>83</v>
      </c>
      <c r="J21" s="2">
        <v>80</v>
      </c>
      <c r="K21">
        <f t="shared" si="0"/>
        <v>90</v>
      </c>
      <c r="L21" s="2">
        <f t="shared" si="1"/>
        <v>90</v>
      </c>
    </row>
    <row r="22" spans="1:12" x14ac:dyDescent="0.4">
      <c r="A22" t="s">
        <v>40</v>
      </c>
      <c r="B22" t="s">
        <v>41</v>
      </c>
      <c r="C22">
        <v>90</v>
      </c>
      <c r="D22">
        <v>20</v>
      </c>
      <c r="E22">
        <v>100</v>
      </c>
      <c r="F22" s="2">
        <v>33.6</v>
      </c>
      <c r="G22">
        <v>100</v>
      </c>
      <c r="H22">
        <v>57</v>
      </c>
      <c r="I22">
        <v>80</v>
      </c>
      <c r="J22" s="2">
        <v>73</v>
      </c>
      <c r="K22">
        <f t="shared" si="0"/>
        <v>68.36</v>
      </c>
      <c r="L22" s="2">
        <f t="shared" si="1"/>
        <v>69</v>
      </c>
    </row>
    <row r="23" spans="1:12" x14ac:dyDescent="0.4">
      <c r="A23" t="s">
        <v>42</v>
      </c>
      <c r="B23" t="s">
        <v>43</v>
      </c>
      <c r="C23">
        <v>105</v>
      </c>
      <c r="D23">
        <v>70</v>
      </c>
      <c r="E23">
        <v>40</v>
      </c>
      <c r="F23">
        <v>88</v>
      </c>
      <c r="G23">
        <v>100</v>
      </c>
      <c r="H23">
        <v>85</v>
      </c>
      <c r="I23">
        <v>94</v>
      </c>
      <c r="J23">
        <v>77</v>
      </c>
      <c r="K23">
        <f t="shared" si="0"/>
        <v>84.149999999999991</v>
      </c>
      <c r="L23">
        <f t="shared" si="1"/>
        <v>85</v>
      </c>
    </row>
    <row r="24" spans="1:12" x14ac:dyDescent="0.4">
      <c r="A24" t="s">
        <v>44</v>
      </c>
      <c r="B24" t="s">
        <v>45</v>
      </c>
      <c r="C24">
        <v>105</v>
      </c>
      <c r="D24">
        <v>80</v>
      </c>
      <c r="E24">
        <v>80</v>
      </c>
      <c r="F24">
        <v>0</v>
      </c>
      <c r="G24">
        <v>100</v>
      </c>
      <c r="H24">
        <v>46</v>
      </c>
      <c r="I24" s="2">
        <v>33.200000000000003</v>
      </c>
      <c r="J24">
        <v>91</v>
      </c>
      <c r="K24">
        <f t="shared" si="0"/>
        <v>62.480000000000004</v>
      </c>
      <c r="L24" s="2">
        <f t="shared" si="1"/>
        <v>63</v>
      </c>
    </row>
    <row r="25" spans="1:12" x14ac:dyDescent="0.4">
      <c r="A25" t="s">
        <v>46</v>
      </c>
      <c r="B25" t="s">
        <v>47</v>
      </c>
      <c r="C25">
        <v>105</v>
      </c>
      <c r="D25">
        <v>80</v>
      </c>
      <c r="E25">
        <v>100</v>
      </c>
      <c r="F25">
        <v>96</v>
      </c>
      <c r="G25">
        <v>100</v>
      </c>
      <c r="H25">
        <v>95</v>
      </c>
      <c r="I25">
        <v>97</v>
      </c>
      <c r="J25">
        <v>93</v>
      </c>
      <c r="K25">
        <f t="shared" si="0"/>
        <v>95.4</v>
      </c>
      <c r="L25">
        <f t="shared" si="1"/>
        <v>96</v>
      </c>
    </row>
    <row r="26" spans="1:12" x14ac:dyDescent="0.4">
      <c r="A26" t="s">
        <v>48</v>
      </c>
      <c r="B26" t="s">
        <v>49</v>
      </c>
      <c r="C26">
        <v>105</v>
      </c>
      <c r="D26">
        <v>50</v>
      </c>
      <c r="E26">
        <v>40</v>
      </c>
      <c r="F26">
        <v>86</v>
      </c>
      <c r="G26">
        <v>100</v>
      </c>
      <c r="H26">
        <v>70</v>
      </c>
      <c r="I26">
        <v>69</v>
      </c>
      <c r="J26">
        <v>72</v>
      </c>
      <c r="K26">
        <f t="shared" si="0"/>
        <v>74.2</v>
      </c>
      <c r="L26">
        <f t="shared" si="1"/>
        <v>75</v>
      </c>
    </row>
    <row r="27" spans="1:12" x14ac:dyDescent="0.4">
      <c r="A27" t="s">
        <v>50</v>
      </c>
      <c r="B27" t="s">
        <v>51</v>
      </c>
      <c r="C27">
        <v>90</v>
      </c>
      <c r="D27">
        <v>80</v>
      </c>
      <c r="E27">
        <v>100</v>
      </c>
      <c r="F27">
        <v>94</v>
      </c>
      <c r="G27">
        <v>100</v>
      </c>
      <c r="H27">
        <v>70</v>
      </c>
      <c r="I27">
        <v>90</v>
      </c>
      <c r="J27" s="2">
        <v>88</v>
      </c>
      <c r="K27">
        <f t="shared" si="0"/>
        <v>85.9</v>
      </c>
      <c r="L27" s="2">
        <f t="shared" si="1"/>
        <v>86</v>
      </c>
    </row>
    <row r="28" spans="1:12" x14ac:dyDescent="0.4">
      <c r="A28" t="s">
        <v>52</v>
      </c>
      <c r="B28" t="s">
        <v>53</v>
      </c>
      <c r="C28">
        <v>0</v>
      </c>
      <c r="D28">
        <v>20</v>
      </c>
      <c r="E28">
        <v>75</v>
      </c>
      <c r="F28">
        <v>0</v>
      </c>
      <c r="G28">
        <v>70</v>
      </c>
      <c r="H28">
        <v>62</v>
      </c>
      <c r="I28">
        <v>66</v>
      </c>
      <c r="J28">
        <v>0</v>
      </c>
      <c r="K28">
        <f t="shared" si="0"/>
        <v>37.15</v>
      </c>
      <c r="L28">
        <f t="shared" si="1"/>
        <v>38</v>
      </c>
    </row>
    <row r="29" spans="1:12" x14ac:dyDescent="0.4">
      <c r="A29" t="s">
        <v>54</v>
      </c>
      <c r="B29" t="s">
        <v>55</v>
      </c>
      <c r="C29">
        <v>45</v>
      </c>
      <c r="D29">
        <v>20</v>
      </c>
      <c r="E29">
        <v>90</v>
      </c>
      <c r="F29">
        <v>0</v>
      </c>
      <c r="G29">
        <v>60</v>
      </c>
      <c r="H29">
        <v>53</v>
      </c>
      <c r="I29">
        <v>38</v>
      </c>
      <c r="J29">
        <v>0</v>
      </c>
      <c r="K29">
        <f t="shared" si="0"/>
        <v>32.700000000000003</v>
      </c>
      <c r="L29">
        <f t="shared" si="1"/>
        <v>33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小考1</vt:lpstr>
      <vt:lpstr>作業小考2and3</vt:lpstr>
      <vt:lpstr>期中考</vt:lpstr>
      <vt:lpstr>期末考</vt:lpstr>
      <vt:lpstr>Project</vt:lpstr>
      <vt:lpstr>出席紀錄</vt:lpstr>
      <vt:lpstr>總成績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chewei</dc:creator>
  <cp:lastModifiedBy>chewei</cp:lastModifiedBy>
  <dcterms:created xsi:type="dcterms:W3CDTF">2022-06-22T02:26:39Z</dcterms:created>
  <dcterms:modified xsi:type="dcterms:W3CDTF">2022-06-26T14:14:00Z</dcterms:modified>
</cp:coreProperties>
</file>