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목-융기프\week10mission\"/>
    </mc:Choice>
  </mc:AlternateContent>
  <xr:revisionPtr revIDLastSave="0" documentId="13_ncr:8001_{5A491C5B-995E-4A94-9800-72934BDB8C90}" xr6:coauthVersionLast="36" xr6:coauthVersionMax="36" xr10:uidLastSave="{00000000-0000-0000-0000-000000000000}"/>
  <workbookProtection workbookPassword="C067" lockStructure="1"/>
  <bookViews>
    <workbookView xWindow="12" yWindow="5700" windowWidth="29040" windowHeight="6948" tabRatio="722" xr2:uid="{00000000-000D-0000-FFFF-FFFF00000000}"/>
  </bookViews>
  <sheets>
    <sheet name="국가유산 현황표" sheetId="11" r:id="rId1"/>
  </sheets>
  <calcPr calcId="191029"/>
</workbook>
</file>

<file path=xl/calcChain.xml><?xml version="1.0" encoding="utf-8"?>
<calcChain xmlns="http://schemas.openxmlformats.org/spreadsheetml/2006/main">
  <c r="F16" i="11" l="1"/>
  <c r="G16" i="11"/>
  <c r="N16" i="11"/>
  <c r="O16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2" i="11"/>
  <c r="B16" i="11" l="1"/>
  <c r="K16" i="11"/>
  <c r="C16" i="11"/>
  <c r="R16" i="11"/>
  <c r="J16" i="11"/>
  <c r="P16" i="11"/>
  <c r="L16" i="11"/>
  <c r="H16" i="11"/>
  <c r="D16" i="11"/>
  <c r="Q16" i="11"/>
  <c r="M16" i="11"/>
  <c r="I16" i="11"/>
  <c r="E16" i="11"/>
  <c r="S16" i="11" l="1"/>
</calcChain>
</file>

<file path=xl/sharedStrings.xml><?xml version="1.0" encoding="utf-8"?>
<sst xmlns="http://schemas.openxmlformats.org/spreadsheetml/2006/main" count="49" uniqueCount="35">
  <si>
    <t>국보</t>
  </si>
  <si>
    <t>보물</t>
  </si>
  <si>
    <t>사적</t>
  </si>
  <si>
    <t>명승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</si>
  <si>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</si>
  <si>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</si>
  <si>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</si>
  <si>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</si>
  <si>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</si>
  <si>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</si>
  <si>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</si>
  <si>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</si>
  <si>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</si>
  <si>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</si>
  <si>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</si>
  <si>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</si>
  <si>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</si>
  <si>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</si>
  <si>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</si>
  <si>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</si>
  <si>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</si>
  <si>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</si>
  <si>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-</t>
  </si>
  <si>
    <t>총계</t>
  </si>
  <si>
    <t>-</t>
    <phoneticPr fontId="3" type="noConversion"/>
  </si>
  <si>
    <t>천연기념물</t>
    <phoneticPr fontId="3" type="noConversion"/>
  </si>
  <si>
    <t>국가무형유산</t>
    <phoneticPr fontId="3" type="noConversion"/>
  </si>
  <si>
    <t>국가민속문화유산</t>
    <phoneticPr fontId="3" type="noConversion"/>
  </si>
  <si>
    <t>국가등록문화유산</t>
    <phoneticPr fontId="3" type="noConversion"/>
  </si>
  <si>
    <t>시도유형문화유산</t>
    <phoneticPr fontId="3" type="noConversion"/>
  </si>
  <si>
    <t>시도무형유산</t>
    <phoneticPr fontId="3" type="noConversion"/>
  </si>
  <si>
    <t>시도기념물 및 시도자연유산</t>
    <phoneticPr fontId="3" type="noConversion"/>
  </si>
  <si>
    <t>시도민속문화유산</t>
    <phoneticPr fontId="3" type="noConversion"/>
  </si>
  <si>
    <t>시도등록문화유산</t>
    <phoneticPr fontId="3" type="noConversion"/>
  </si>
  <si>
    <t>문화유산자료 및 자연유산자료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</si>
</sst>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);[Red]\(#,##0\)"/>
  </numFmts>
  <fonts count="13" x14ac:knownFonts="1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2"/>
      <scheme val="minor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hadow/>
      <sz val="10"/>
      <color rgb="FF00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DD0E0"/>
        <bgColor indexed="64"/>
      </patternFill>
    </fill>
    <fill>
      <patternFill patternType="solid">
        <fgColor rgb="FFF3F7FA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 style="thin">
        <color rgb="FF999999"/>
      </top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</borders>
  <cellStyleXfs count="341">
    <xf numFmtId="0" fontId="0" fillId="0" borderId="0"/>
    <xf numFmtId="0" fontId="4" fillId="0" borderId="0"/>
    <xf numFmtId="0" fontId="2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0" borderId="0"/>
    <xf numFmtId="0" fontId="7" fillId="0" borderId="0"/>
    <xf numFmtId="0" fontId="8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176" fontId="4" fillId="0" borderId="0" xfId="0" applyNumberFormat="1" applyFont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 wrapText="1"/>
    </xf>
    <xf numFmtId="176" fontId="10" fillId="3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 wrapText="1"/>
    </xf>
    <xf numFmtId="176" fontId="12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176" fontId="10" fillId="3" borderId="8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10" fillId="3" borderId="7" xfId="0" applyFont="1" applyFill="1" applyBorder="1" applyAlignment="1">
      <alignment vertical="center" wrapText="1"/>
    </xf>
  </cellXfs>
  <cellStyles count="341">
    <cellStyle name="쉼표 [0] 2" xfId="4" xr:uid="{00000000-0005-0000-0000-000000000000}"/>
    <cellStyle name="쉼표 [0] 2 2" xfId="5" xr:uid="{00000000-0005-0000-0000-000001000000}"/>
    <cellStyle name="쉼표 [0] 2 3" xfId="6" xr:uid="{00000000-0005-0000-0000-000002000000}"/>
    <cellStyle name="쉼표 [0] 3" xfId="7" xr:uid="{00000000-0005-0000-0000-000003000000}"/>
    <cellStyle name="표준" xfId="0" builtinId="0"/>
    <cellStyle name="표준 10" xfId="8" xr:uid="{00000000-0005-0000-0000-000005000000}"/>
    <cellStyle name="표준 2" xfId="1" xr:uid="{00000000-0005-0000-0000-000006000000}"/>
    <cellStyle name="표준 2 2" xfId="3" xr:uid="{00000000-0005-0000-0000-000007000000}"/>
    <cellStyle name="표준 2 2 2" xfId="9" xr:uid="{00000000-0005-0000-0000-000008000000}"/>
    <cellStyle name="표준 2 2 3" xfId="339" xr:uid="{00000000-0005-0000-0000-000009000000}"/>
    <cellStyle name="표준 2 3" xfId="10" xr:uid="{00000000-0005-0000-0000-00000A000000}"/>
    <cellStyle name="표준 3" xfId="11" xr:uid="{00000000-0005-0000-0000-00000B000000}"/>
    <cellStyle name="표준 3 2" xfId="12" xr:uid="{00000000-0005-0000-0000-00000C000000}"/>
    <cellStyle name="표준 3 2 10" xfId="13" xr:uid="{00000000-0005-0000-0000-00000D000000}"/>
    <cellStyle name="표준 3 2 2" xfId="14" xr:uid="{00000000-0005-0000-0000-00000E000000}"/>
    <cellStyle name="표준 3 2 2 2" xfId="15" xr:uid="{00000000-0005-0000-0000-00000F000000}"/>
    <cellStyle name="표준 3 2 2 2 2" xfId="16" xr:uid="{00000000-0005-0000-0000-000010000000}"/>
    <cellStyle name="표준 3 2 2 3" xfId="17" xr:uid="{00000000-0005-0000-0000-000011000000}"/>
    <cellStyle name="표준 3 2 2 3 2" xfId="18" xr:uid="{00000000-0005-0000-0000-000012000000}"/>
    <cellStyle name="표준 3 2 2 4" xfId="19" xr:uid="{00000000-0005-0000-0000-000013000000}"/>
    <cellStyle name="표준 3 2 2 4 2" xfId="20" xr:uid="{00000000-0005-0000-0000-000014000000}"/>
    <cellStyle name="표준 3 2 2 5" xfId="21" xr:uid="{00000000-0005-0000-0000-000015000000}"/>
    <cellStyle name="표준 3 2 2 5 2" xfId="22" xr:uid="{00000000-0005-0000-0000-000016000000}"/>
    <cellStyle name="표준 3 2 2 6" xfId="23" xr:uid="{00000000-0005-0000-0000-000017000000}"/>
    <cellStyle name="표준 3 2 2 6 2" xfId="24" xr:uid="{00000000-0005-0000-0000-000018000000}"/>
    <cellStyle name="표준 3 2 2 7" xfId="25" xr:uid="{00000000-0005-0000-0000-000019000000}"/>
    <cellStyle name="표준 3 2 2 8" xfId="26" xr:uid="{00000000-0005-0000-0000-00001A000000}"/>
    <cellStyle name="표준 3 2 2 9" xfId="27" xr:uid="{00000000-0005-0000-0000-00001B000000}"/>
    <cellStyle name="표준 3 2 3" xfId="28" xr:uid="{00000000-0005-0000-0000-00001C000000}"/>
    <cellStyle name="표준 3 2 3 2" xfId="29" xr:uid="{00000000-0005-0000-0000-00001D000000}"/>
    <cellStyle name="표준 3 2 4" xfId="30" xr:uid="{00000000-0005-0000-0000-00001E000000}"/>
    <cellStyle name="표준 3 2 4 2" xfId="31" xr:uid="{00000000-0005-0000-0000-00001F000000}"/>
    <cellStyle name="표준 3 2 5" xfId="32" xr:uid="{00000000-0005-0000-0000-000020000000}"/>
    <cellStyle name="표준 3 2 5 2" xfId="33" xr:uid="{00000000-0005-0000-0000-000021000000}"/>
    <cellStyle name="표준 3 2 6" xfId="34" xr:uid="{00000000-0005-0000-0000-000022000000}"/>
    <cellStyle name="표준 3 2 6 2" xfId="35" xr:uid="{00000000-0005-0000-0000-000023000000}"/>
    <cellStyle name="표준 3 2 7" xfId="36" xr:uid="{00000000-0005-0000-0000-000024000000}"/>
    <cellStyle name="표준 3 2 7 2" xfId="37" xr:uid="{00000000-0005-0000-0000-000025000000}"/>
    <cellStyle name="표준 3 2 8" xfId="38" xr:uid="{00000000-0005-0000-0000-000026000000}"/>
    <cellStyle name="표준 3 2 9" xfId="39" xr:uid="{00000000-0005-0000-0000-000027000000}"/>
    <cellStyle name="표준 3 3" xfId="40" xr:uid="{00000000-0005-0000-0000-000028000000}"/>
    <cellStyle name="표준 3 3 10" xfId="41" xr:uid="{00000000-0005-0000-0000-000029000000}"/>
    <cellStyle name="표준 3 3 2" xfId="42" xr:uid="{00000000-0005-0000-0000-00002A000000}"/>
    <cellStyle name="표준 3 3 2 2" xfId="43" xr:uid="{00000000-0005-0000-0000-00002B000000}"/>
    <cellStyle name="표준 3 3 2 2 2" xfId="44" xr:uid="{00000000-0005-0000-0000-00002C000000}"/>
    <cellStyle name="표준 3 3 2 3" xfId="45" xr:uid="{00000000-0005-0000-0000-00002D000000}"/>
    <cellStyle name="표준 3 3 2 3 2" xfId="46" xr:uid="{00000000-0005-0000-0000-00002E000000}"/>
    <cellStyle name="표준 3 3 2 4" xfId="47" xr:uid="{00000000-0005-0000-0000-00002F000000}"/>
    <cellStyle name="표준 3 3 2 4 2" xfId="48" xr:uid="{00000000-0005-0000-0000-000030000000}"/>
    <cellStyle name="표준 3 3 2 5" xfId="49" xr:uid="{00000000-0005-0000-0000-000031000000}"/>
    <cellStyle name="표준 3 3 2 5 2" xfId="50" xr:uid="{00000000-0005-0000-0000-000032000000}"/>
    <cellStyle name="표준 3 3 2 6" xfId="51" xr:uid="{00000000-0005-0000-0000-000033000000}"/>
    <cellStyle name="표준 3 3 2 6 2" xfId="52" xr:uid="{00000000-0005-0000-0000-000034000000}"/>
    <cellStyle name="표준 3 3 2 7" xfId="53" xr:uid="{00000000-0005-0000-0000-000035000000}"/>
    <cellStyle name="표준 3 3 2 8" xfId="54" xr:uid="{00000000-0005-0000-0000-000036000000}"/>
    <cellStyle name="표준 3 3 2 9" xfId="55" xr:uid="{00000000-0005-0000-0000-000037000000}"/>
    <cellStyle name="표준 3 3 3" xfId="56" xr:uid="{00000000-0005-0000-0000-000038000000}"/>
    <cellStyle name="표준 3 3 3 2" xfId="57" xr:uid="{00000000-0005-0000-0000-000039000000}"/>
    <cellStyle name="표준 3 3 4" xfId="58" xr:uid="{00000000-0005-0000-0000-00003A000000}"/>
    <cellStyle name="표준 3 3 4 2" xfId="59" xr:uid="{00000000-0005-0000-0000-00003B000000}"/>
    <cellStyle name="표준 3 3 5" xfId="60" xr:uid="{00000000-0005-0000-0000-00003C000000}"/>
    <cellStyle name="표준 3 3 5 2" xfId="61" xr:uid="{00000000-0005-0000-0000-00003D000000}"/>
    <cellStyle name="표준 3 3 6" xfId="62" xr:uid="{00000000-0005-0000-0000-00003E000000}"/>
    <cellStyle name="표준 3 3 6 2" xfId="63" xr:uid="{00000000-0005-0000-0000-00003F000000}"/>
    <cellStyle name="표준 3 3 7" xfId="64" xr:uid="{00000000-0005-0000-0000-000040000000}"/>
    <cellStyle name="표준 3 3 7 2" xfId="65" xr:uid="{00000000-0005-0000-0000-000041000000}"/>
    <cellStyle name="표준 3 3 8" xfId="66" xr:uid="{00000000-0005-0000-0000-000042000000}"/>
    <cellStyle name="표준 3 3 9" xfId="67" xr:uid="{00000000-0005-0000-0000-000043000000}"/>
    <cellStyle name="표준 3 4" xfId="68" xr:uid="{00000000-0005-0000-0000-000044000000}"/>
    <cellStyle name="표준 3 4 10" xfId="69" xr:uid="{00000000-0005-0000-0000-000045000000}"/>
    <cellStyle name="표준 3 4 2" xfId="70" xr:uid="{00000000-0005-0000-0000-000046000000}"/>
    <cellStyle name="표준 3 4 2 2" xfId="71" xr:uid="{00000000-0005-0000-0000-000047000000}"/>
    <cellStyle name="표준 3 4 2 2 2" xfId="72" xr:uid="{00000000-0005-0000-0000-000048000000}"/>
    <cellStyle name="표준 3 4 2 3" xfId="73" xr:uid="{00000000-0005-0000-0000-000049000000}"/>
    <cellStyle name="표준 3 4 2 3 2" xfId="74" xr:uid="{00000000-0005-0000-0000-00004A000000}"/>
    <cellStyle name="표준 3 4 2 4" xfId="75" xr:uid="{00000000-0005-0000-0000-00004B000000}"/>
    <cellStyle name="표준 3 4 2 4 2" xfId="76" xr:uid="{00000000-0005-0000-0000-00004C000000}"/>
    <cellStyle name="표준 3 4 2 5" xfId="77" xr:uid="{00000000-0005-0000-0000-00004D000000}"/>
    <cellStyle name="표준 3 4 2 5 2" xfId="78" xr:uid="{00000000-0005-0000-0000-00004E000000}"/>
    <cellStyle name="표준 3 4 2 6" xfId="79" xr:uid="{00000000-0005-0000-0000-00004F000000}"/>
    <cellStyle name="표준 3 4 2 6 2" xfId="80" xr:uid="{00000000-0005-0000-0000-000050000000}"/>
    <cellStyle name="표준 3 4 2 7" xfId="81" xr:uid="{00000000-0005-0000-0000-000051000000}"/>
    <cellStyle name="표준 3 4 2 8" xfId="82" xr:uid="{00000000-0005-0000-0000-000052000000}"/>
    <cellStyle name="표준 3 4 2 9" xfId="83" xr:uid="{00000000-0005-0000-0000-000053000000}"/>
    <cellStyle name="표준 3 4 3" xfId="84" xr:uid="{00000000-0005-0000-0000-000054000000}"/>
    <cellStyle name="표준 3 4 3 2" xfId="85" xr:uid="{00000000-0005-0000-0000-000055000000}"/>
    <cellStyle name="표준 3 4 4" xfId="86" xr:uid="{00000000-0005-0000-0000-000056000000}"/>
    <cellStyle name="표준 3 4 4 2" xfId="87" xr:uid="{00000000-0005-0000-0000-000057000000}"/>
    <cellStyle name="표준 3 4 5" xfId="88" xr:uid="{00000000-0005-0000-0000-000058000000}"/>
    <cellStyle name="표준 3 4 5 2" xfId="89" xr:uid="{00000000-0005-0000-0000-000059000000}"/>
    <cellStyle name="표준 3 4 6" xfId="90" xr:uid="{00000000-0005-0000-0000-00005A000000}"/>
    <cellStyle name="표준 3 4 6 2" xfId="91" xr:uid="{00000000-0005-0000-0000-00005B000000}"/>
    <cellStyle name="표준 3 4 7" xfId="92" xr:uid="{00000000-0005-0000-0000-00005C000000}"/>
    <cellStyle name="표준 3 4 7 2" xfId="93" xr:uid="{00000000-0005-0000-0000-00005D000000}"/>
    <cellStyle name="표준 3 4 8" xfId="94" xr:uid="{00000000-0005-0000-0000-00005E000000}"/>
    <cellStyle name="표준 3 4 9" xfId="95" xr:uid="{00000000-0005-0000-0000-00005F000000}"/>
    <cellStyle name="표준 3 5" xfId="96" xr:uid="{00000000-0005-0000-0000-000060000000}"/>
    <cellStyle name="표준 3 5 2" xfId="97" xr:uid="{00000000-0005-0000-0000-000061000000}"/>
    <cellStyle name="표준 3 5 2 2" xfId="98" xr:uid="{00000000-0005-0000-0000-000062000000}"/>
    <cellStyle name="표준 3 5 3" xfId="99" xr:uid="{00000000-0005-0000-0000-000063000000}"/>
    <cellStyle name="표준 3 5 3 2" xfId="100" xr:uid="{00000000-0005-0000-0000-000064000000}"/>
    <cellStyle name="표준 3 5 4" xfId="101" xr:uid="{00000000-0005-0000-0000-000065000000}"/>
    <cellStyle name="표준 3 5 4 2" xfId="102" xr:uid="{00000000-0005-0000-0000-000066000000}"/>
    <cellStyle name="표준 3 5 5" xfId="103" xr:uid="{00000000-0005-0000-0000-000067000000}"/>
    <cellStyle name="표준 3 5 5 2" xfId="104" xr:uid="{00000000-0005-0000-0000-000068000000}"/>
    <cellStyle name="표준 3 5 6" xfId="105" xr:uid="{00000000-0005-0000-0000-000069000000}"/>
    <cellStyle name="표준 3 5 6 2" xfId="106" xr:uid="{00000000-0005-0000-0000-00006A000000}"/>
    <cellStyle name="표준 3 5 7" xfId="107" xr:uid="{00000000-0005-0000-0000-00006B000000}"/>
    <cellStyle name="표준 3 5 8" xfId="108" xr:uid="{00000000-0005-0000-0000-00006C000000}"/>
    <cellStyle name="표준 3 5 9" xfId="109" xr:uid="{00000000-0005-0000-0000-00006D000000}"/>
    <cellStyle name="표준 3 6" xfId="110" xr:uid="{00000000-0005-0000-0000-00006E000000}"/>
    <cellStyle name="표준 3 6 2" xfId="111" xr:uid="{00000000-0005-0000-0000-00006F000000}"/>
    <cellStyle name="표준 3 6 2 2" xfId="112" xr:uid="{00000000-0005-0000-0000-000070000000}"/>
    <cellStyle name="표준 3 6 3" xfId="113" xr:uid="{00000000-0005-0000-0000-000071000000}"/>
    <cellStyle name="표준 3 6 3 2" xfId="114" xr:uid="{00000000-0005-0000-0000-000072000000}"/>
    <cellStyle name="표준 3 6 4" xfId="115" xr:uid="{00000000-0005-0000-0000-000073000000}"/>
    <cellStyle name="표준 3 6 4 2" xfId="116" xr:uid="{00000000-0005-0000-0000-000074000000}"/>
    <cellStyle name="표준 3 6 5" xfId="117" xr:uid="{00000000-0005-0000-0000-000075000000}"/>
    <cellStyle name="표준 3 6 5 2" xfId="118" xr:uid="{00000000-0005-0000-0000-000076000000}"/>
    <cellStyle name="표준 3 6 6" xfId="119" xr:uid="{00000000-0005-0000-0000-000077000000}"/>
    <cellStyle name="표준 3 6 6 2" xfId="120" xr:uid="{00000000-0005-0000-0000-000078000000}"/>
    <cellStyle name="표준 3 6 7" xfId="121" xr:uid="{00000000-0005-0000-0000-000079000000}"/>
    <cellStyle name="표준 3 6 8" xfId="122" xr:uid="{00000000-0005-0000-0000-00007A000000}"/>
    <cellStyle name="표준 3 6 9" xfId="123" xr:uid="{00000000-0005-0000-0000-00007B000000}"/>
    <cellStyle name="표준 3 7" xfId="124" xr:uid="{00000000-0005-0000-0000-00007C000000}"/>
    <cellStyle name="표준 3 7 2" xfId="125" xr:uid="{00000000-0005-0000-0000-00007D000000}"/>
    <cellStyle name="표준 3 7 2 2" xfId="126" xr:uid="{00000000-0005-0000-0000-00007E000000}"/>
    <cellStyle name="표준 3 7 3" xfId="127" xr:uid="{00000000-0005-0000-0000-00007F000000}"/>
    <cellStyle name="표준 3 7 3 2" xfId="128" xr:uid="{00000000-0005-0000-0000-000080000000}"/>
    <cellStyle name="표준 3 7 4" xfId="129" xr:uid="{00000000-0005-0000-0000-000081000000}"/>
    <cellStyle name="표준 3 7 4 2" xfId="130" xr:uid="{00000000-0005-0000-0000-000082000000}"/>
    <cellStyle name="표준 3 7 5" xfId="131" xr:uid="{00000000-0005-0000-0000-000083000000}"/>
    <cellStyle name="표준 3 7 5 2" xfId="132" xr:uid="{00000000-0005-0000-0000-000084000000}"/>
    <cellStyle name="표준 3 7 6" xfId="133" xr:uid="{00000000-0005-0000-0000-000085000000}"/>
    <cellStyle name="표준 3 7 6 2" xfId="134" xr:uid="{00000000-0005-0000-0000-000086000000}"/>
    <cellStyle name="표준 3 7 7" xfId="135" xr:uid="{00000000-0005-0000-0000-000087000000}"/>
    <cellStyle name="표준 3 7 8" xfId="136" xr:uid="{00000000-0005-0000-0000-000088000000}"/>
    <cellStyle name="표준 3 7 9" xfId="137" xr:uid="{00000000-0005-0000-0000-000089000000}"/>
    <cellStyle name="표준 3 8" xfId="138" xr:uid="{00000000-0005-0000-0000-00008A000000}"/>
    <cellStyle name="표준 3 8 2" xfId="139" xr:uid="{00000000-0005-0000-0000-00008B000000}"/>
    <cellStyle name="표준 3 8 2 2" xfId="140" xr:uid="{00000000-0005-0000-0000-00008C000000}"/>
    <cellStyle name="표준 3 8 3" xfId="141" xr:uid="{00000000-0005-0000-0000-00008D000000}"/>
    <cellStyle name="표준 3 8 3 2" xfId="142" xr:uid="{00000000-0005-0000-0000-00008E000000}"/>
    <cellStyle name="표준 3 8 4" xfId="143" xr:uid="{00000000-0005-0000-0000-00008F000000}"/>
    <cellStyle name="표준 3 8 4 2" xfId="144" xr:uid="{00000000-0005-0000-0000-000090000000}"/>
    <cellStyle name="표준 3 8 5" xfId="145" xr:uid="{00000000-0005-0000-0000-000091000000}"/>
    <cellStyle name="표준 3 8 5 2" xfId="146" xr:uid="{00000000-0005-0000-0000-000092000000}"/>
    <cellStyle name="표준 3 8 6" xfId="147" xr:uid="{00000000-0005-0000-0000-000093000000}"/>
    <cellStyle name="표준 3 8 6 2" xfId="148" xr:uid="{00000000-0005-0000-0000-000094000000}"/>
    <cellStyle name="표준 3 8 7" xfId="149" xr:uid="{00000000-0005-0000-0000-000095000000}"/>
    <cellStyle name="표준 3 8 8" xfId="150" xr:uid="{00000000-0005-0000-0000-000096000000}"/>
    <cellStyle name="표준 3 8 9" xfId="151" xr:uid="{00000000-0005-0000-0000-000097000000}"/>
    <cellStyle name="표준 3 9" xfId="152" xr:uid="{00000000-0005-0000-0000-000098000000}"/>
    <cellStyle name="표준 3 9 2" xfId="153" xr:uid="{00000000-0005-0000-0000-000099000000}"/>
    <cellStyle name="표준 3 9 2 2" xfId="154" xr:uid="{00000000-0005-0000-0000-00009A000000}"/>
    <cellStyle name="표준 3 9 3" xfId="155" xr:uid="{00000000-0005-0000-0000-00009B000000}"/>
    <cellStyle name="표준 3 9 3 2" xfId="156" xr:uid="{00000000-0005-0000-0000-00009C000000}"/>
    <cellStyle name="표준 3 9 4" xfId="157" xr:uid="{00000000-0005-0000-0000-00009D000000}"/>
    <cellStyle name="표준 3 9 4 2" xfId="158" xr:uid="{00000000-0005-0000-0000-00009E000000}"/>
    <cellStyle name="표준 3 9 5" xfId="159" xr:uid="{00000000-0005-0000-0000-00009F000000}"/>
    <cellStyle name="표준 3 9 5 2" xfId="160" xr:uid="{00000000-0005-0000-0000-0000A0000000}"/>
    <cellStyle name="표준 3 9 6" xfId="161" xr:uid="{00000000-0005-0000-0000-0000A1000000}"/>
    <cellStyle name="표준 3 9 6 2" xfId="162" xr:uid="{00000000-0005-0000-0000-0000A2000000}"/>
    <cellStyle name="표준 3 9 7" xfId="163" xr:uid="{00000000-0005-0000-0000-0000A3000000}"/>
    <cellStyle name="표준 3 9 8" xfId="164" xr:uid="{00000000-0005-0000-0000-0000A4000000}"/>
    <cellStyle name="표준 3 9 9" xfId="165" xr:uid="{00000000-0005-0000-0000-0000A5000000}"/>
    <cellStyle name="표준 4" xfId="166" xr:uid="{00000000-0005-0000-0000-0000A6000000}"/>
    <cellStyle name="표준 4 2" xfId="2" xr:uid="{00000000-0005-0000-0000-0000A7000000}"/>
    <cellStyle name="표준 4 2 10" xfId="167" xr:uid="{00000000-0005-0000-0000-0000A8000000}"/>
    <cellStyle name="표준 4 2 11" xfId="340" xr:uid="{00000000-0005-0000-0000-0000A9000000}"/>
    <cellStyle name="표준 4 2 2" xfId="168" xr:uid="{00000000-0005-0000-0000-0000AA000000}"/>
    <cellStyle name="표준 4 2 2 2" xfId="169" xr:uid="{00000000-0005-0000-0000-0000AB000000}"/>
    <cellStyle name="표준 4 2 2 2 2" xfId="170" xr:uid="{00000000-0005-0000-0000-0000AC000000}"/>
    <cellStyle name="표준 4 2 2 3" xfId="171" xr:uid="{00000000-0005-0000-0000-0000AD000000}"/>
    <cellStyle name="표준 4 2 2 3 2" xfId="172" xr:uid="{00000000-0005-0000-0000-0000AE000000}"/>
    <cellStyle name="표준 4 2 2 4" xfId="173" xr:uid="{00000000-0005-0000-0000-0000AF000000}"/>
    <cellStyle name="표준 4 2 2 4 2" xfId="174" xr:uid="{00000000-0005-0000-0000-0000B0000000}"/>
    <cellStyle name="표준 4 2 2 5" xfId="175" xr:uid="{00000000-0005-0000-0000-0000B1000000}"/>
    <cellStyle name="표준 4 2 2 5 2" xfId="176" xr:uid="{00000000-0005-0000-0000-0000B2000000}"/>
    <cellStyle name="표준 4 2 2 6" xfId="177" xr:uid="{00000000-0005-0000-0000-0000B3000000}"/>
    <cellStyle name="표준 4 2 2 6 2" xfId="178" xr:uid="{00000000-0005-0000-0000-0000B4000000}"/>
    <cellStyle name="표준 4 2 2 7" xfId="179" xr:uid="{00000000-0005-0000-0000-0000B5000000}"/>
    <cellStyle name="표준 4 2 2 8" xfId="180" xr:uid="{00000000-0005-0000-0000-0000B6000000}"/>
    <cellStyle name="표준 4 2 2 9" xfId="181" xr:uid="{00000000-0005-0000-0000-0000B7000000}"/>
    <cellStyle name="표준 4 2 3" xfId="182" xr:uid="{00000000-0005-0000-0000-0000B8000000}"/>
    <cellStyle name="표준 4 2 3 2" xfId="183" xr:uid="{00000000-0005-0000-0000-0000B9000000}"/>
    <cellStyle name="표준 4 2 4" xfId="184" xr:uid="{00000000-0005-0000-0000-0000BA000000}"/>
    <cellStyle name="표준 4 2 4 2" xfId="185" xr:uid="{00000000-0005-0000-0000-0000BB000000}"/>
    <cellStyle name="표준 4 2 5" xfId="186" xr:uid="{00000000-0005-0000-0000-0000BC000000}"/>
    <cellStyle name="표준 4 2 5 2" xfId="187" xr:uid="{00000000-0005-0000-0000-0000BD000000}"/>
    <cellStyle name="표준 4 2 6" xfId="188" xr:uid="{00000000-0005-0000-0000-0000BE000000}"/>
    <cellStyle name="표준 4 2 6 2" xfId="189" xr:uid="{00000000-0005-0000-0000-0000BF000000}"/>
    <cellStyle name="표준 4 2 7" xfId="190" xr:uid="{00000000-0005-0000-0000-0000C0000000}"/>
    <cellStyle name="표준 4 2 7 2" xfId="191" xr:uid="{00000000-0005-0000-0000-0000C1000000}"/>
    <cellStyle name="표준 4 2 8" xfId="192" xr:uid="{00000000-0005-0000-0000-0000C2000000}"/>
    <cellStyle name="표준 4 2 9" xfId="193" xr:uid="{00000000-0005-0000-0000-0000C3000000}"/>
    <cellStyle name="표준 4 3" xfId="194" xr:uid="{00000000-0005-0000-0000-0000C4000000}"/>
    <cellStyle name="표준 4 3 10" xfId="195" xr:uid="{00000000-0005-0000-0000-0000C5000000}"/>
    <cellStyle name="표준 4 3 2" xfId="196" xr:uid="{00000000-0005-0000-0000-0000C6000000}"/>
    <cellStyle name="표준 4 3 2 2" xfId="197" xr:uid="{00000000-0005-0000-0000-0000C7000000}"/>
    <cellStyle name="표준 4 3 2 2 2" xfId="198" xr:uid="{00000000-0005-0000-0000-0000C8000000}"/>
    <cellStyle name="표준 4 3 2 3" xfId="199" xr:uid="{00000000-0005-0000-0000-0000C9000000}"/>
    <cellStyle name="표준 4 3 2 3 2" xfId="200" xr:uid="{00000000-0005-0000-0000-0000CA000000}"/>
    <cellStyle name="표준 4 3 2 4" xfId="201" xr:uid="{00000000-0005-0000-0000-0000CB000000}"/>
    <cellStyle name="표준 4 3 2 4 2" xfId="202" xr:uid="{00000000-0005-0000-0000-0000CC000000}"/>
    <cellStyle name="표준 4 3 2 5" xfId="203" xr:uid="{00000000-0005-0000-0000-0000CD000000}"/>
    <cellStyle name="표준 4 3 2 5 2" xfId="204" xr:uid="{00000000-0005-0000-0000-0000CE000000}"/>
    <cellStyle name="표준 4 3 2 6" xfId="205" xr:uid="{00000000-0005-0000-0000-0000CF000000}"/>
    <cellStyle name="표준 4 3 2 6 2" xfId="206" xr:uid="{00000000-0005-0000-0000-0000D0000000}"/>
    <cellStyle name="표준 4 3 2 7" xfId="207" xr:uid="{00000000-0005-0000-0000-0000D1000000}"/>
    <cellStyle name="표준 4 3 2 8" xfId="208" xr:uid="{00000000-0005-0000-0000-0000D2000000}"/>
    <cellStyle name="표준 4 3 2 9" xfId="209" xr:uid="{00000000-0005-0000-0000-0000D3000000}"/>
    <cellStyle name="표준 4 3 3" xfId="210" xr:uid="{00000000-0005-0000-0000-0000D4000000}"/>
    <cellStyle name="표준 4 3 3 2" xfId="211" xr:uid="{00000000-0005-0000-0000-0000D5000000}"/>
    <cellStyle name="표준 4 3 4" xfId="212" xr:uid="{00000000-0005-0000-0000-0000D6000000}"/>
    <cellStyle name="표준 4 3 4 2" xfId="213" xr:uid="{00000000-0005-0000-0000-0000D7000000}"/>
    <cellStyle name="표준 4 3 5" xfId="214" xr:uid="{00000000-0005-0000-0000-0000D8000000}"/>
    <cellStyle name="표준 4 3 5 2" xfId="215" xr:uid="{00000000-0005-0000-0000-0000D9000000}"/>
    <cellStyle name="표준 4 3 6" xfId="216" xr:uid="{00000000-0005-0000-0000-0000DA000000}"/>
    <cellStyle name="표준 4 3 6 2" xfId="217" xr:uid="{00000000-0005-0000-0000-0000DB000000}"/>
    <cellStyle name="표준 4 3 7" xfId="218" xr:uid="{00000000-0005-0000-0000-0000DC000000}"/>
    <cellStyle name="표준 4 3 7 2" xfId="219" xr:uid="{00000000-0005-0000-0000-0000DD000000}"/>
    <cellStyle name="표준 4 3 8" xfId="220" xr:uid="{00000000-0005-0000-0000-0000DE000000}"/>
    <cellStyle name="표준 4 3 9" xfId="221" xr:uid="{00000000-0005-0000-0000-0000DF000000}"/>
    <cellStyle name="표준 4 4" xfId="222" xr:uid="{00000000-0005-0000-0000-0000E0000000}"/>
    <cellStyle name="표준 4 4 10" xfId="223" xr:uid="{00000000-0005-0000-0000-0000E1000000}"/>
    <cellStyle name="표준 4 4 2" xfId="224" xr:uid="{00000000-0005-0000-0000-0000E2000000}"/>
    <cellStyle name="표준 4 4 2 2" xfId="225" xr:uid="{00000000-0005-0000-0000-0000E3000000}"/>
    <cellStyle name="표준 4 4 2 2 2" xfId="226" xr:uid="{00000000-0005-0000-0000-0000E4000000}"/>
    <cellStyle name="표준 4 4 2 3" xfId="227" xr:uid="{00000000-0005-0000-0000-0000E5000000}"/>
    <cellStyle name="표준 4 4 2 3 2" xfId="228" xr:uid="{00000000-0005-0000-0000-0000E6000000}"/>
    <cellStyle name="표준 4 4 2 4" xfId="229" xr:uid="{00000000-0005-0000-0000-0000E7000000}"/>
    <cellStyle name="표준 4 4 2 4 2" xfId="230" xr:uid="{00000000-0005-0000-0000-0000E8000000}"/>
    <cellStyle name="표준 4 4 2 5" xfId="231" xr:uid="{00000000-0005-0000-0000-0000E9000000}"/>
    <cellStyle name="표준 4 4 2 5 2" xfId="232" xr:uid="{00000000-0005-0000-0000-0000EA000000}"/>
    <cellStyle name="표준 4 4 2 6" xfId="233" xr:uid="{00000000-0005-0000-0000-0000EB000000}"/>
    <cellStyle name="표준 4 4 2 6 2" xfId="234" xr:uid="{00000000-0005-0000-0000-0000EC000000}"/>
    <cellStyle name="표준 4 4 2 7" xfId="235" xr:uid="{00000000-0005-0000-0000-0000ED000000}"/>
    <cellStyle name="표준 4 4 2 8" xfId="236" xr:uid="{00000000-0005-0000-0000-0000EE000000}"/>
    <cellStyle name="표준 4 4 2 9" xfId="237" xr:uid="{00000000-0005-0000-0000-0000EF000000}"/>
    <cellStyle name="표준 4 4 3" xfId="238" xr:uid="{00000000-0005-0000-0000-0000F0000000}"/>
    <cellStyle name="표준 4 4 3 2" xfId="239" xr:uid="{00000000-0005-0000-0000-0000F1000000}"/>
    <cellStyle name="표준 4 4 4" xfId="240" xr:uid="{00000000-0005-0000-0000-0000F2000000}"/>
    <cellStyle name="표준 4 4 4 2" xfId="241" xr:uid="{00000000-0005-0000-0000-0000F3000000}"/>
    <cellStyle name="표준 4 4 5" xfId="242" xr:uid="{00000000-0005-0000-0000-0000F4000000}"/>
    <cellStyle name="표준 4 4 5 2" xfId="243" xr:uid="{00000000-0005-0000-0000-0000F5000000}"/>
    <cellStyle name="표준 4 4 6" xfId="244" xr:uid="{00000000-0005-0000-0000-0000F6000000}"/>
    <cellStyle name="표준 4 4 6 2" xfId="245" xr:uid="{00000000-0005-0000-0000-0000F7000000}"/>
    <cellStyle name="표준 4 4 7" xfId="246" xr:uid="{00000000-0005-0000-0000-0000F8000000}"/>
    <cellStyle name="표준 4 4 7 2" xfId="247" xr:uid="{00000000-0005-0000-0000-0000F9000000}"/>
    <cellStyle name="표준 4 4 8" xfId="248" xr:uid="{00000000-0005-0000-0000-0000FA000000}"/>
    <cellStyle name="표준 4 4 9" xfId="249" xr:uid="{00000000-0005-0000-0000-0000FB000000}"/>
    <cellStyle name="표준 4 5" xfId="250" xr:uid="{00000000-0005-0000-0000-0000FC000000}"/>
    <cellStyle name="표준 4 5 2" xfId="251" xr:uid="{00000000-0005-0000-0000-0000FD000000}"/>
    <cellStyle name="표준 4 5 2 2" xfId="252" xr:uid="{00000000-0005-0000-0000-0000FE000000}"/>
    <cellStyle name="표준 4 5 3" xfId="253" xr:uid="{00000000-0005-0000-0000-0000FF000000}"/>
    <cellStyle name="표준 4 5 3 2" xfId="254" xr:uid="{00000000-0005-0000-0000-000000010000}"/>
    <cellStyle name="표준 4 5 4" xfId="255" xr:uid="{00000000-0005-0000-0000-000001010000}"/>
    <cellStyle name="표준 4 5 4 2" xfId="256" xr:uid="{00000000-0005-0000-0000-000002010000}"/>
    <cellStyle name="표준 4 5 5" xfId="257" xr:uid="{00000000-0005-0000-0000-000003010000}"/>
    <cellStyle name="표준 4 5 5 2" xfId="258" xr:uid="{00000000-0005-0000-0000-000004010000}"/>
    <cellStyle name="표준 4 5 6" xfId="259" xr:uid="{00000000-0005-0000-0000-000005010000}"/>
    <cellStyle name="표준 4 5 6 2" xfId="260" xr:uid="{00000000-0005-0000-0000-000006010000}"/>
    <cellStyle name="표준 4 5 7" xfId="261" xr:uid="{00000000-0005-0000-0000-000007010000}"/>
    <cellStyle name="표준 4 5 8" xfId="262" xr:uid="{00000000-0005-0000-0000-000008010000}"/>
    <cellStyle name="표준 4 5 9" xfId="263" xr:uid="{00000000-0005-0000-0000-000009010000}"/>
    <cellStyle name="표준 4 6" xfId="264" xr:uid="{00000000-0005-0000-0000-00000A010000}"/>
    <cellStyle name="표준 4 6 2" xfId="265" xr:uid="{00000000-0005-0000-0000-00000B010000}"/>
    <cellStyle name="표준 4 6 2 2" xfId="266" xr:uid="{00000000-0005-0000-0000-00000C010000}"/>
    <cellStyle name="표준 4 6 3" xfId="267" xr:uid="{00000000-0005-0000-0000-00000D010000}"/>
    <cellStyle name="표준 4 6 3 2" xfId="268" xr:uid="{00000000-0005-0000-0000-00000E010000}"/>
    <cellStyle name="표준 4 6 4" xfId="269" xr:uid="{00000000-0005-0000-0000-00000F010000}"/>
    <cellStyle name="표준 4 6 4 2" xfId="270" xr:uid="{00000000-0005-0000-0000-000010010000}"/>
    <cellStyle name="표준 4 6 5" xfId="271" xr:uid="{00000000-0005-0000-0000-000011010000}"/>
    <cellStyle name="표준 4 6 5 2" xfId="272" xr:uid="{00000000-0005-0000-0000-000012010000}"/>
    <cellStyle name="표준 4 6 6" xfId="273" xr:uid="{00000000-0005-0000-0000-000013010000}"/>
    <cellStyle name="표준 4 6 6 2" xfId="274" xr:uid="{00000000-0005-0000-0000-000014010000}"/>
    <cellStyle name="표준 4 6 7" xfId="275" xr:uid="{00000000-0005-0000-0000-000015010000}"/>
    <cellStyle name="표준 4 6 8" xfId="276" xr:uid="{00000000-0005-0000-0000-000016010000}"/>
    <cellStyle name="표준 4 6 9" xfId="277" xr:uid="{00000000-0005-0000-0000-000017010000}"/>
    <cellStyle name="표준 4 7" xfId="278" xr:uid="{00000000-0005-0000-0000-000018010000}"/>
    <cellStyle name="표준 4 7 2" xfId="279" xr:uid="{00000000-0005-0000-0000-000019010000}"/>
    <cellStyle name="표준 4 7 2 2" xfId="280" xr:uid="{00000000-0005-0000-0000-00001A010000}"/>
    <cellStyle name="표준 4 7 3" xfId="281" xr:uid="{00000000-0005-0000-0000-00001B010000}"/>
    <cellStyle name="표준 4 7 3 2" xfId="282" xr:uid="{00000000-0005-0000-0000-00001C010000}"/>
    <cellStyle name="표준 4 7 4" xfId="283" xr:uid="{00000000-0005-0000-0000-00001D010000}"/>
    <cellStyle name="표준 4 7 4 2" xfId="284" xr:uid="{00000000-0005-0000-0000-00001E010000}"/>
    <cellStyle name="표준 4 7 5" xfId="285" xr:uid="{00000000-0005-0000-0000-00001F010000}"/>
    <cellStyle name="표준 4 7 5 2" xfId="286" xr:uid="{00000000-0005-0000-0000-000020010000}"/>
    <cellStyle name="표준 4 7 6" xfId="287" xr:uid="{00000000-0005-0000-0000-000021010000}"/>
    <cellStyle name="표준 4 7 6 2" xfId="288" xr:uid="{00000000-0005-0000-0000-000022010000}"/>
    <cellStyle name="표준 4 7 7" xfId="289" xr:uid="{00000000-0005-0000-0000-000023010000}"/>
    <cellStyle name="표준 4 7 8" xfId="290" xr:uid="{00000000-0005-0000-0000-000024010000}"/>
    <cellStyle name="표준 4 7 9" xfId="291" xr:uid="{00000000-0005-0000-0000-000025010000}"/>
    <cellStyle name="표준 4 8" xfId="292" xr:uid="{00000000-0005-0000-0000-000026010000}"/>
    <cellStyle name="표준 4 8 2" xfId="293" xr:uid="{00000000-0005-0000-0000-000027010000}"/>
    <cellStyle name="표준 4 8 2 2" xfId="294" xr:uid="{00000000-0005-0000-0000-000028010000}"/>
    <cellStyle name="표준 4 8 3" xfId="295" xr:uid="{00000000-0005-0000-0000-000029010000}"/>
    <cellStyle name="표준 4 8 3 2" xfId="296" xr:uid="{00000000-0005-0000-0000-00002A010000}"/>
    <cellStyle name="표준 4 8 4" xfId="297" xr:uid="{00000000-0005-0000-0000-00002B010000}"/>
    <cellStyle name="표준 4 8 4 2" xfId="298" xr:uid="{00000000-0005-0000-0000-00002C010000}"/>
    <cellStyle name="표준 4 8 5" xfId="299" xr:uid="{00000000-0005-0000-0000-00002D010000}"/>
    <cellStyle name="표준 4 8 5 2" xfId="300" xr:uid="{00000000-0005-0000-0000-00002E010000}"/>
    <cellStyle name="표준 4 8 6" xfId="301" xr:uid="{00000000-0005-0000-0000-00002F010000}"/>
    <cellStyle name="표준 4 8 6 2" xfId="302" xr:uid="{00000000-0005-0000-0000-000030010000}"/>
    <cellStyle name="표준 4 8 7" xfId="303" xr:uid="{00000000-0005-0000-0000-000031010000}"/>
    <cellStyle name="표준 4 8 8" xfId="304" xr:uid="{00000000-0005-0000-0000-000032010000}"/>
    <cellStyle name="표준 4 8 9" xfId="305" xr:uid="{00000000-0005-0000-0000-000033010000}"/>
    <cellStyle name="표준 4 9" xfId="306" xr:uid="{00000000-0005-0000-0000-000034010000}"/>
    <cellStyle name="표준 4 9 2" xfId="307" xr:uid="{00000000-0005-0000-0000-000035010000}"/>
    <cellStyle name="표준 4 9 2 2" xfId="308" xr:uid="{00000000-0005-0000-0000-000036010000}"/>
    <cellStyle name="표준 4 9 3" xfId="309" xr:uid="{00000000-0005-0000-0000-000037010000}"/>
    <cellStyle name="표준 4 9 3 2" xfId="310" xr:uid="{00000000-0005-0000-0000-000038010000}"/>
    <cellStyle name="표준 4 9 4" xfId="311" xr:uid="{00000000-0005-0000-0000-000039010000}"/>
    <cellStyle name="표준 4 9 4 2" xfId="312" xr:uid="{00000000-0005-0000-0000-00003A010000}"/>
    <cellStyle name="표준 4 9 5" xfId="313" xr:uid="{00000000-0005-0000-0000-00003B010000}"/>
    <cellStyle name="표준 4 9 5 2" xfId="314" xr:uid="{00000000-0005-0000-0000-00003C010000}"/>
    <cellStyle name="표준 4 9 6" xfId="315" xr:uid="{00000000-0005-0000-0000-00003D010000}"/>
    <cellStyle name="표준 4 9 6 2" xfId="316" xr:uid="{00000000-0005-0000-0000-00003E010000}"/>
    <cellStyle name="표준 4 9 7" xfId="317" xr:uid="{00000000-0005-0000-0000-00003F010000}"/>
    <cellStyle name="표준 4 9 8" xfId="318" xr:uid="{00000000-0005-0000-0000-000040010000}"/>
    <cellStyle name="표준 4 9 9" xfId="319" xr:uid="{00000000-0005-0000-0000-000041010000}"/>
    <cellStyle name="표준 5" xfId="320" xr:uid="{00000000-0005-0000-0000-000042010000}"/>
    <cellStyle name="표준 6" xfId="321" xr:uid="{00000000-0005-0000-0000-000043010000}"/>
    <cellStyle name="표준 6 2" xfId="322" xr:uid="{00000000-0005-0000-0000-000044010000}"/>
    <cellStyle name="표준 6 2 2" xfId="323" xr:uid="{00000000-0005-0000-0000-000045010000}"/>
    <cellStyle name="표준 6 3" xfId="324" xr:uid="{00000000-0005-0000-0000-000046010000}"/>
    <cellStyle name="표준 6 3 2" xfId="325" xr:uid="{00000000-0005-0000-0000-000047010000}"/>
    <cellStyle name="표준 6 4" xfId="326" xr:uid="{00000000-0005-0000-0000-000048010000}"/>
    <cellStyle name="표준 6 4 2" xfId="327" xr:uid="{00000000-0005-0000-0000-000049010000}"/>
    <cellStyle name="표준 6 5" xfId="328" xr:uid="{00000000-0005-0000-0000-00004A010000}"/>
    <cellStyle name="표준 6 5 2" xfId="329" xr:uid="{00000000-0005-0000-0000-00004B010000}"/>
    <cellStyle name="표준 6 6" xfId="330" xr:uid="{00000000-0005-0000-0000-00004C010000}"/>
    <cellStyle name="표준 6 6 2" xfId="331" xr:uid="{00000000-0005-0000-0000-00004D010000}"/>
    <cellStyle name="표준 6 7" xfId="332" xr:uid="{00000000-0005-0000-0000-00004E010000}"/>
    <cellStyle name="표준 6 8" xfId="333" xr:uid="{00000000-0005-0000-0000-00004F010000}"/>
    <cellStyle name="표준 6 9" xfId="334" xr:uid="{00000000-0005-0000-0000-000050010000}"/>
    <cellStyle name="표준 7" xfId="335" xr:uid="{00000000-0005-0000-0000-000051010000}"/>
    <cellStyle name="표준 7 2" xfId="336" xr:uid="{00000000-0005-0000-0000-000052010000}"/>
    <cellStyle name="표준 8" xfId="337" xr:uid="{00000000-0005-0000-0000-000053010000}"/>
    <cellStyle name="표준 9" xfId="338" xr:uid="{00000000-0005-0000-0000-00005401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T17"/>
  <sheetViews>
    <sheetView tabSelected="1" zoomScaleNormal="100" workbookViewId="0">
      <selection activeCell="U15" sqref="U15"/>
    </sheetView>
  </sheetViews>
  <sheetFormatPr defaultColWidth="9.109375" defaultRowHeight="13.2" x14ac:dyDescent="0.25"/>
  <cols>
    <col min="1" max="1" width="27.33203125" style="1" bestFit="1" customWidth="1"/>
    <col min="2" max="19" width="8.5546875" style="1" customWidth="1"/>
    <col min="20" max="16384" width="9.109375" style="1"/>
  </cols>
  <sheetData>
    <row r="1" spans="1:20" ht="18.75" customHeight="1" x14ac:dyDescent="0.25">
      <c r="A1" s="15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5" t="s">
        <v>21</v>
      </c>
      <c r="T1" s="2"/>
    </row>
    <row r="2" spans="1:20" ht="18.75" customHeight="1" x14ac:dyDescent="0.25">
      <c r="A2" s="6" t="s">
        <v>0</v>
      </c>
      <c r="B2" s="7">
        <v>167</v>
      </c>
      <c r="C2" s="7">
        <v>7</v>
      </c>
      <c r="D2" s="7">
        <v>4</v>
      </c>
      <c r="E2" s="7">
        <v>1</v>
      </c>
      <c r="F2" s="7">
        <v>2</v>
      </c>
      <c r="G2" s="7">
        <v>1</v>
      </c>
      <c r="H2" s="7">
        <v>2</v>
      </c>
      <c r="I2" s="7" t="s">
        <v>24</v>
      </c>
      <c r="J2" s="7">
        <v>13</v>
      </c>
      <c r="K2" s="7">
        <v>13</v>
      </c>
      <c r="L2" s="7">
        <v>13</v>
      </c>
      <c r="M2" s="7">
        <v>30</v>
      </c>
      <c r="N2" s="7">
        <v>10</v>
      </c>
      <c r="O2" s="7">
        <v>23</v>
      </c>
      <c r="P2" s="7">
        <v>56</v>
      </c>
      <c r="Q2" s="7">
        <v>17</v>
      </c>
      <c r="R2" s="7" t="s">
        <v>24</v>
      </c>
      <c r="S2" s="8">
        <f>SUM(B2:R2)</f>
        <v>359</v>
      </c>
      <c r="T2" s="2"/>
    </row>
    <row r="3" spans="1:20" ht="18.75" customHeight="1" x14ac:dyDescent="0.25">
      <c r="A3" s="9" t="s">
        <v>1</v>
      </c>
      <c r="B3" s="10">
        <v>765</v>
      </c>
      <c r="C3" s="10">
        <v>59</v>
      </c>
      <c r="D3" s="10">
        <v>88</v>
      </c>
      <c r="E3" s="10">
        <v>28</v>
      </c>
      <c r="F3" s="10">
        <v>18</v>
      </c>
      <c r="G3" s="10">
        <v>11</v>
      </c>
      <c r="H3" s="11">
        <v>10</v>
      </c>
      <c r="I3" s="11">
        <v>3</v>
      </c>
      <c r="J3" s="10">
        <v>201</v>
      </c>
      <c r="K3" s="11">
        <v>88</v>
      </c>
      <c r="L3" s="10">
        <v>100</v>
      </c>
      <c r="M3" s="11">
        <v>136</v>
      </c>
      <c r="N3" s="11">
        <v>110</v>
      </c>
      <c r="O3" s="10">
        <v>213</v>
      </c>
      <c r="P3" s="11">
        <v>386</v>
      </c>
      <c r="Q3" s="10">
        <v>193</v>
      </c>
      <c r="R3" s="11">
        <v>7</v>
      </c>
      <c r="S3" s="8">
        <f>SUM(B3:R3)</f>
        <v>2416</v>
      </c>
      <c r="T3" s="2"/>
    </row>
    <row r="4" spans="1:20" ht="18.75" customHeight="1" x14ac:dyDescent="0.25">
      <c r="A4" s="9" t="s">
        <v>2</v>
      </c>
      <c r="B4" s="10">
        <v>70</v>
      </c>
      <c r="C4" s="10">
        <v>6</v>
      </c>
      <c r="D4" s="10">
        <v>11</v>
      </c>
      <c r="E4" s="10">
        <v>20</v>
      </c>
      <c r="F4" s="10">
        <v>2</v>
      </c>
      <c r="G4" s="10">
        <v>1</v>
      </c>
      <c r="H4" s="11">
        <v>6</v>
      </c>
      <c r="I4" s="11" t="s">
        <v>24</v>
      </c>
      <c r="J4" s="10">
        <v>70</v>
      </c>
      <c r="K4" s="11">
        <v>22</v>
      </c>
      <c r="L4" s="10">
        <v>19</v>
      </c>
      <c r="M4" s="11">
        <v>51</v>
      </c>
      <c r="N4" s="11">
        <v>44</v>
      </c>
      <c r="O4" s="10">
        <v>46</v>
      </c>
      <c r="P4" s="11">
        <v>102</v>
      </c>
      <c r="Q4" s="10">
        <v>56</v>
      </c>
      <c r="R4" s="11">
        <v>7</v>
      </c>
      <c r="S4" s="8">
        <f>SUM(B4:R4)</f>
        <v>533</v>
      </c>
      <c r="T4" s="2"/>
    </row>
    <row r="5" spans="1:20" ht="18.75" customHeight="1" x14ac:dyDescent="0.25">
      <c r="A5" s="9" t="s">
        <v>3</v>
      </c>
      <c r="B5" s="10">
        <v>3</v>
      </c>
      <c r="C5" s="10">
        <v>2</v>
      </c>
      <c r="D5" s="10" t="s">
        <v>24</v>
      </c>
      <c r="E5" s="10">
        <v>1</v>
      </c>
      <c r="F5" s="10">
        <v>1</v>
      </c>
      <c r="G5" s="10" t="s">
        <v>24</v>
      </c>
      <c r="H5" s="11">
        <v>1</v>
      </c>
      <c r="I5" s="11" t="s">
        <v>24</v>
      </c>
      <c r="J5" s="10">
        <v>6</v>
      </c>
      <c r="K5" s="11">
        <v>26</v>
      </c>
      <c r="L5" s="10">
        <v>10</v>
      </c>
      <c r="M5" s="11">
        <v>3</v>
      </c>
      <c r="N5" s="11">
        <v>12</v>
      </c>
      <c r="O5" s="10">
        <v>29</v>
      </c>
      <c r="P5" s="11">
        <v>18</v>
      </c>
      <c r="Q5" s="10">
        <v>15</v>
      </c>
      <c r="R5" s="11">
        <v>9</v>
      </c>
      <c r="S5" s="8">
        <f>SUM(B5:R5)</f>
        <v>136</v>
      </c>
      <c r="T5" s="2"/>
    </row>
    <row r="6" spans="1:20" ht="18.75" customHeight="1" x14ac:dyDescent="0.25">
      <c r="A6" s="12" t="s">
        <v>25</v>
      </c>
      <c r="B6" s="10">
        <v>12</v>
      </c>
      <c r="C6" s="10">
        <v>7</v>
      </c>
      <c r="D6" s="10">
        <v>2</v>
      </c>
      <c r="E6" s="10">
        <v>14</v>
      </c>
      <c r="F6" s="10">
        <v>2</v>
      </c>
      <c r="G6" s="10">
        <v>2</v>
      </c>
      <c r="H6" s="11">
        <v>3</v>
      </c>
      <c r="I6" s="11">
        <v>2</v>
      </c>
      <c r="J6" s="10">
        <v>22</v>
      </c>
      <c r="K6" s="11">
        <v>46</v>
      </c>
      <c r="L6" s="10">
        <v>23</v>
      </c>
      <c r="M6" s="11">
        <v>18</v>
      </c>
      <c r="N6" s="11">
        <v>34</v>
      </c>
      <c r="O6" s="10">
        <v>62</v>
      </c>
      <c r="P6" s="11">
        <v>73</v>
      </c>
      <c r="Q6" s="10">
        <v>46</v>
      </c>
      <c r="R6" s="11">
        <v>49</v>
      </c>
      <c r="S6" s="8">
        <f>SUM(B6:R6)</f>
        <v>417</v>
      </c>
      <c r="T6" s="2"/>
    </row>
    <row r="7" spans="1:20" ht="18.75" customHeight="1" x14ac:dyDescent="0.25">
      <c r="A7" s="12" t="s">
        <v>26</v>
      </c>
      <c r="B7" s="10">
        <v>30</v>
      </c>
      <c r="C7" s="10">
        <v>5</v>
      </c>
      <c r="D7" s="10" t="s">
        <v>24</v>
      </c>
      <c r="E7" s="10">
        <v>5</v>
      </c>
      <c r="F7" s="10">
        <v>1</v>
      </c>
      <c r="G7" s="10" t="s">
        <v>24</v>
      </c>
      <c r="H7" s="11" t="s">
        <v>24</v>
      </c>
      <c r="I7" s="11" t="s">
        <v>24</v>
      </c>
      <c r="J7" s="10">
        <v>14</v>
      </c>
      <c r="K7" s="11">
        <v>3</v>
      </c>
      <c r="L7" s="10">
        <v>4</v>
      </c>
      <c r="M7" s="11">
        <v>4</v>
      </c>
      <c r="N7" s="11">
        <v>9</v>
      </c>
      <c r="O7" s="10">
        <v>12</v>
      </c>
      <c r="P7" s="11">
        <v>10</v>
      </c>
      <c r="Q7" s="10">
        <v>16</v>
      </c>
      <c r="R7" s="11">
        <v>5</v>
      </c>
      <c r="S7" s="8">
        <f>SUM(B7:R7)</f>
        <v>118</v>
      </c>
      <c r="T7" s="2"/>
    </row>
    <row r="8" spans="1:20" ht="18.75" customHeight="1" x14ac:dyDescent="0.25">
      <c r="A8" s="12" t="s">
        <v>27</v>
      </c>
      <c r="B8" s="10">
        <v>42</v>
      </c>
      <c r="C8" s="10">
        <v>2</v>
      </c>
      <c r="D8" s="10">
        <v>6</v>
      </c>
      <c r="E8" s="10" t="s">
        <v>24</v>
      </c>
      <c r="F8" s="10">
        <v>3</v>
      </c>
      <c r="G8" s="10">
        <v>2</v>
      </c>
      <c r="H8" s="11">
        <v>2</v>
      </c>
      <c r="I8" s="11">
        <v>1</v>
      </c>
      <c r="J8" s="10">
        <v>24</v>
      </c>
      <c r="K8" s="11">
        <v>11</v>
      </c>
      <c r="L8" s="10">
        <v>21</v>
      </c>
      <c r="M8" s="11">
        <v>25</v>
      </c>
      <c r="N8" s="11">
        <v>14</v>
      </c>
      <c r="O8" s="10">
        <v>38</v>
      </c>
      <c r="P8" s="11">
        <v>98</v>
      </c>
      <c r="Q8" s="10">
        <v>13</v>
      </c>
      <c r="R8" s="11">
        <v>9</v>
      </c>
      <c r="S8" s="8">
        <f>SUM(B8:R8)</f>
        <v>311</v>
      </c>
      <c r="T8" s="2"/>
    </row>
    <row r="9" spans="1:20" ht="18.75" customHeight="1" x14ac:dyDescent="0.25">
      <c r="A9" s="6" t="s">
        <v>28</v>
      </c>
      <c r="B9" s="10">
        <v>231</v>
      </c>
      <c r="C9" s="10">
        <v>22</v>
      </c>
      <c r="D9" s="10">
        <v>14</v>
      </c>
      <c r="E9" s="10">
        <v>10</v>
      </c>
      <c r="F9" s="10">
        <v>22</v>
      </c>
      <c r="G9" s="10">
        <v>23</v>
      </c>
      <c r="H9" s="11">
        <v>7</v>
      </c>
      <c r="I9" s="11">
        <v>2</v>
      </c>
      <c r="J9" s="10">
        <v>103</v>
      </c>
      <c r="K9" s="11">
        <v>54</v>
      </c>
      <c r="L9" s="10">
        <v>32</v>
      </c>
      <c r="M9" s="11">
        <v>77</v>
      </c>
      <c r="N9" s="11">
        <v>92</v>
      </c>
      <c r="O9" s="10">
        <v>119</v>
      </c>
      <c r="P9" s="11">
        <v>66</v>
      </c>
      <c r="Q9" s="10">
        <v>68</v>
      </c>
      <c r="R9" s="11">
        <v>26</v>
      </c>
      <c r="S9" s="8">
        <f>SUM(B9:R9)</f>
        <v>968</v>
      </c>
      <c r="T9" s="2"/>
    </row>
    <row r="10" spans="1:20" ht="18.75" customHeight="1" x14ac:dyDescent="0.25">
      <c r="A10" s="14" t="s">
        <v>29</v>
      </c>
      <c r="B10" s="10">
        <v>549</v>
      </c>
      <c r="C10" s="10">
        <v>216</v>
      </c>
      <c r="D10" s="10">
        <v>99</v>
      </c>
      <c r="E10" s="10">
        <v>76</v>
      </c>
      <c r="F10" s="10">
        <v>31</v>
      </c>
      <c r="G10" s="10">
        <v>57</v>
      </c>
      <c r="H10" s="11">
        <v>43</v>
      </c>
      <c r="I10" s="11">
        <v>22</v>
      </c>
      <c r="J10" s="10">
        <v>346</v>
      </c>
      <c r="K10" s="11">
        <v>183</v>
      </c>
      <c r="L10" s="10">
        <v>350</v>
      </c>
      <c r="M10" s="11">
        <v>222</v>
      </c>
      <c r="N10" s="11">
        <v>275</v>
      </c>
      <c r="O10" s="10">
        <v>271</v>
      </c>
      <c r="P10" s="11">
        <v>505</v>
      </c>
      <c r="Q10" s="10">
        <v>916</v>
      </c>
      <c r="R10" s="11">
        <v>40</v>
      </c>
      <c r="S10" s="8">
        <f>SUM(B10:R10)</f>
        <v>4201</v>
      </c>
      <c r="T10" s="2"/>
    </row>
    <row r="11" spans="1:20" ht="18.75" customHeight="1" x14ac:dyDescent="0.25">
      <c r="A11" s="12" t="s">
        <v>30</v>
      </c>
      <c r="B11" s="10">
        <v>56</v>
      </c>
      <c r="C11" s="10">
        <v>25</v>
      </c>
      <c r="D11" s="10">
        <v>17</v>
      </c>
      <c r="E11" s="10">
        <v>31</v>
      </c>
      <c r="F11" s="10">
        <v>22</v>
      </c>
      <c r="G11" s="10">
        <v>25</v>
      </c>
      <c r="H11" s="11">
        <v>8</v>
      </c>
      <c r="I11" s="11">
        <v>4</v>
      </c>
      <c r="J11" s="10">
        <v>71</v>
      </c>
      <c r="K11" s="11">
        <v>44</v>
      </c>
      <c r="L11" s="10">
        <v>28</v>
      </c>
      <c r="M11" s="11">
        <v>55</v>
      </c>
      <c r="N11" s="11">
        <v>64</v>
      </c>
      <c r="O11" s="10">
        <v>54</v>
      </c>
      <c r="P11" s="11">
        <v>52</v>
      </c>
      <c r="Q11" s="10">
        <v>40</v>
      </c>
      <c r="R11" s="11">
        <v>23</v>
      </c>
      <c r="S11" s="8">
        <f>SUM(B11:R11)</f>
        <v>619</v>
      </c>
      <c r="T11" s="2"/>
    </row>
    <row r="12" spans="1:20" ht="18.75" customHeight="1" x14ac:dyDescent="0.25">
      <c r="A12" s="12" t="s">
        <v>31</v>
      </c>
      <c r="B12" s="10">
        <v>40</v>
      </c>
      <c r="C12" s="10">
        <v>52</v>
      </c>
      <c r="D12" s="10">
        <v>20</v>
      </c>
      <c r="E12" s="10">
        <v>62</v>
      </c>
      <c r="F12" s="10">
        <v>24</v>
      </c>
      <c r="G12" s="10">
        <v>47</v>
      </c>
      <c r="H12" s="11">
        <v>45</v>
      </c>
      <c r="I12" s="11">
        <v>11</v>
      </c>
      <c r="J12" s="10">
        <v>187</v>
      </c>
      <c r="K12" s="11">
        <v>81</v>
      </c>
      <c r="L12" s="10">
        <v>138</v>
      </c>
      <c r="M12" s="11">
        <v>169</v>
      </c>
      <c r="N12" s="11">
        <v>135</v>
      </c>
      <c r="O12" s="10">
        <v>200</v>
      </c>
      <c r="P12" s="11">
        <v>156</v>
      </c>
      <c r="Q12" s="10">
        <v>272</v>
      </c>
      <c r="R12" s="11">
        <v>128</v>
      </c>
      <c r="S12" s="8">
        <f>SUM(B12:R12)</f>
        <v>1767</v>
      </c>
      <c r="T12" s="2"/>
    </row>
    <row r="13" spans="1:20" ht="18.75" customHeight="1" x14ac:dyDescent="0.25">
      <c r="A13" s="12" t="s">
        <v>32</v>
      </c>
      <c r="B13" s="10">
        <v>35</v>
      </c>
      <c r="C13" s="10">
        <v>19</v>
      </c>
      <c r="D13" s="10">
        <v>6</v>
      </c>
      <c r="E13" s="10">
        <v>3</v>
      </c>
      <c r="F13" s="10">
        <v>9</v>
      </c>
      <c r="G13" s="10">
        <v>2</v>
      </c>
      <c r="H13" s="11">
        <v>2</v>
      </c>
      <c r="I13" s="11" t="s">
        <v>22</v>
      </c>
      <c r="J13" s="10">
        <v>14</v>
      </c>
      <c r="K13" s="11">
        <v>4</v>
      </c>
      <c r="L13" s="10">
        <v>20</v>
      </c>
      <c r="M13" s="11">
        <v>28</v>
      </c>
      <c r="N13" s="11">
        <v>36</v>
      </c>
      <c r="O13" s="10">
        <v>43</v>
      </c>
      <c r="P13" s="11">
        <v>153</v>
      </c>
      <c r="Q13" s="10">
        <v>21</v>
      </c>
      <c r="R13" s="11">
        <v>82</v>
      </c>
      <c r="S13" s="8">
        <f>SUM(B13:R13)</f>
        <v>477</v>
      </c>
      <c r="T13" s="2"/>
    </row>
    <row r="14" spans="1:20" ht="18.75" customHeight="1" x14ac:dyDescent="0.25">
      <c r="A14" s="6" t="s">
        <v>33</v>
      </c>
      <c r="B14" s="10">
        <v>20</v>
      </c>
      <c r="C14" s="10">
        <v>6</v>
      </c>
      <c r="D14" s="10" t="s">
        <v>22</v>
      </c>
      <c r="E14" s="10">
        <v>9</v>
      </c>
      <c r="F14" s="10" t="s">
        <v>22</v>
      </c>
      <c r="G14" s="10">
        <v>2</v>
      </c>
      <c r="H14" s="11">
        <v>1</v>
      </c>
      <c r="I14" s="11">
        <v>1</v>
      </c>
      <c r="J14" s="10">
        <v>23</v>
      </c>
      <c r="K14" s="11" t="s">
        <v>22</v>
      </c>
      <c r="L14" s="10">
        <v>5</v>
      </c>
      <c r="M14" s="11">
        <v>3</v>
      </c>
      <c r="N14" s="11">
        <v>12</v>
      </c>
      <c r="O14" s="10" t="s">
        <v>22</v>
      </c>
      <c r="P14" s="11">
        <v>1</v>
      </c>
      <c r="Q14" s="10">
        <v>1</v>
      </c>
      <c r="R14" s="11">
        <v>11</v>
      </c>
      <c r="S14" s="8">
        <f>SUM(B14:R14)</f>
        <v>95</v>
      </c>
      <c r="T14" s="2"/>
    </row>
    <row r="15" spans="1:20" ht="18.75" customHeight="1" x14ac:dyDescent="0.25">
      <c r="A15" s="16" t="s">
        <v>34</v>
      </c>
      <c r="B15" s="10">
        <v>83</v>
      </c>
      <c r="C15" s="10">
        <v>128</v>
      </c>
      <c r="D15" s="10">
        <v>66</v>
      </c>
      <c r="E15" s="10">
        <v>26</v>
      </c>
      <c r="F15" s="10">
        <v>31</v>
      </c>
      <c r="G15" s="10">
        <v>63</v>
      </c>
      <c r="H15" s="11">
        <v>34</v>
      </c>
      <c r="I15" s="11">
        <v>16</v>
      </c>
      <c r="J15" s="10">
        <v>193</v>
      </c>
      <c r="K15" s="11">
        <v>148</v>
      </c>
      <c r="L15" s="10">
        <v>96</v>
      </c>
      <c r="M15" s="11">
        <v>313</v>
      </c>
      <c r="N15" s="11">
        <v>160</v>
      </c>
      <c r="O15" s="10">
        <v>251</v>
      </c>
      <c r="P15" s="11">
        <v>585</v>
      </c>
      <c r="Q15" s="10">
        <v>704</v>
      </c>
      <c r="R15" s="11">
        <v>10</v>
      </c>
      <c r="S15" s="8">
        <f>SUM(B15:R15)</f>
        <v>2907</v>
      </c>
      <c r="T15" s="2"/>
    </row>
    <row r="16" spans="1:20" ht="18.75" customHeight="1" x14ac:dyDescent="0.25">
      <c r="A16" s="17" t="s">
        <v>23</v>
      </c>
      <c r="B16" s="13">
        <f>SUM(B9:B9,B14:B15)</f>
        <v>334</v>
      </c>
      <c r="C16" s="13">
        <f>SUM(C9:C9,C14:C15)</f>
        <v>156</v>
      </c>
      <c r="D16" s="13">
        <f>SUM(D9:D9,D14:D15)</f>
        <v>80</v>
      </c>
      <c r="E16" s="13">
        <f>SUM(E9:E9,E14:E15)</f>
        <v>45</v>
      </c>
      <c r="F16" s="13">
        <f>SUM(F9:F9,F14:F15)</f>
        <v>53</v>
      </c>
      <c r="G16" s="13">
        <f>SUM(G9:G9,G14:G15)</f>
        <v>88</v>
      </c>
      <c r="H16" s="13">
        <f>SUM(H9:H9,H14:H15)</f>
        <v>42</v>
      </c>
      <c r="I16" s="13">
        <f>SUM(I9:I9,I14:I15)</f>
        <v>19</v>
      </c>
      <c r="J16" s="13">
        <f>SUM(J9:J9,J14:J15)</f>
        <v>319</v>
      </c>
      <c r="K16" s="13">
        <f>SUM(K9:K9,K14:K15)</f>
        <v>202</v>
      </c>
      <c r="L16" s="13">
        <f>SUM(L9:L9,L14:L15)</f>
        <v>133</v>
      </c>
      <c r="M16" s="13">
        <f>SUM(M9:M9,M14:M15)</f>
        <v>393</v>
      </c>
      <c r="N16" s="13">
        <f>SUM(N9:N9,N14:N15)</f>
        <v>264</v>
      </c>
      <c r="O16" s="13">
        <f>SUM(O9:O9,O14:O15)</f>
        <v>370</v>
      </c>
      <c r="P16" s="13">
        <f>SUM(P9:P9,P14:P15)</f>
        <v>652</v>
      </c>
      <c r="Q16" s="13">
        <f>SUM(Q9:Q9,Q14:Q15)</f>
        <v>773</v>
      </c>
      <c r="R16" s="13">
        <f>SUM(R9:R9,R14:R15)</f>
        <v>47</v>
      </c>
      <c r="S16" s="8">
        <f>SUM(B16:R16)</f>
        <v>3970</v>
      </c>
      <c r="T16" s="2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</sheetData>
  <phoneticPr fontId="3" type="noConversion"/>
  <pageMargins left="0.39370078740157483" right="0.39370078740157483" top="0.39370078740157483" bottom="0.39370078740157483" header="0" footer="0"/>
  <pageSetup paperSize="9" scale="62" orientation="landscape" r:id="rId1"/>
  <ignoredErrors>
    <ignoredError sqref="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국가유산 현황표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김미람</dc:creator>
  <cp:lastModifiedBy>박세은</cp:lastModifiedBy>
  <cp:lastPrinted>2024-09-24T01:20:59Z</cp:lastPrinted>
  <dcterms:created xsi:type="dcterms:W3CDTF">2021-09-01T05:38:03Z</dcterms:created>
  <dcterms:modified xsi:type="dcterms:W3CDTF">2024-11-14T14:15:53Z</dcterms:modified>
</cp:coreProperties>
</file>