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icia/Desktop/gamechanger/"/>
    </mc:Choice>
  </mc:AlternateContent>
  <xr:revisionPtr revIDLastSave="0" documentId="13_ncr:1_{5664A5EF-63A4-9E42-BEAF-FC1202C2F8ED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codebook" sheetId="14" r:id="rId1"/>
    <sheet name="game changer data" sheetId="1" r:id="rId2"/>
    <sheet name="competitive" sheetId="12" r:id="rId3"/>
    <sheet name="appearances" sheetId="2" r:id="rId4"/>
    <sheet name="wins" sheetId="10" r:id="rId5"/>
    <sheet name="points" sheetId="7" r:id="rId6"/>
    <sheet name="total points" sheetId="6" r:id="rId7"/>
    <sheet name="all" sheetId="16" r:id="rId8"/>
    <sheet name="Copy of all eps" sheetId="9" state="hidden" r:id="rId9"/>
  </sheets>
  <definedNames>
    <definedName name="_xlnm._FilterDatabase" localSheetId="2" hidden="1">competitive!$G$1:$G$984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2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B25" i="10"/>
  <c r="B30" i="10"/>
  <c r="B18" i="10"/>
  <c r="B8" i="10"/>
  <c r="B11" i="10"/>
  <c r="B14" i="10"/>
  <c r="B29" i="10"/>
  <c r="B5" i="10"/>
  <c r="B17" i="10"/>
  <c r="B22" i="10"/>
  <c r="B23" i="10"/>
  <c r="B33" i="10"/>
  <c r="B20" i="2"/>
  <c r="B6" i="10"/>
  <c r="B3" i="10"/>
  <c r="B20" i="10"/>
  <c r="B7" i="10"/>
  <c r="B16" i="10"/>
  <c r="B24" i="10"/>
  <c r="B31" i="10"/>
  <c r="B12" i="10"/>
  <c r="B21" i="10"/>
  <c r="B28" i="10"/>
  <c r="B10" i="10"/>
  <c r="B19" i="10"/>
  <c r="B9" i="10"/>
  <c r="B4" i="10"/>
  <c r="B13" i="10"/>
  <c r="B32" i="10"/>
  <c r="B2" i="10"/>
  <c r="B15" i="10"/>
  <c r="B26" i="10"/>
  <c r="B27" i="10"/>
  <c r="B6" i="2"/>
  <c r="B10" i="2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C86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C16" i="7"/>
  <c r="B16" i="7"/>
  <c r="A16" i="7"/>
  <c r="C15" i="7"/>
  <c r="B15" i="7"/>
  <c r="A15" i="7"/>
  <c r="C14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B33" i="2"/>
  <c r="B23" i="2"/>
  <c r="B22" i="2"/>
  <c r="B17" i="2"/>
  <c r="B5" i="2"/>
  <c r="B26" i="2"/>
  <c r="B15" i="2"/>
  <c r="B2" i="2"/>
  <c r="B29" i="2"/>
  <c r="B14" i="2"/>
  <c r="B11" i="2"/>
  <c r="B8" i="2"/>
  <c r="B32" i="2"/>
  <c r="B13" i="2"/>
  <c r="B4" i="2"/>
  <c r="B28" i="2"/>
  <c r="B9" i="2"/>
  <c r="B21" i="2"/>
  <c r="B12" i="2"/>
  <c r="B7" i="2"/>
  <c r="B18" i="2"/>
  <c r="B31" i="2"/>
  <c r="B30" i="2"/>
  <c r="B25" i="2"/>
  <c r="B24" i="2"/>
  <c r="B19" i="2"/>
  <c r="B16" i="2"/>
  <c r="B3" i="2"/>
  <c r="B27" i="2"/>
  <c r="B15" i="6" l="1"/>
  <c r="B7" i="6"/>
  <c r="B8" i="6"/>
  <c r="B32" i="6"/>
  <c r="B25" i="6"/>
  <c r="B18" i="6"/>
  <c r="B12" i="6"/>
  <c r="B20" i="6"/>
  <c r="B24" i="6"/>
  <c r="B14" i="6"/>
  <c r="B33" i="6"/>
  <c r="B13" i="6"/>
  <c r="B28" i="6"/>
  <c r="B2" i="6"/>
  <c r="B23" i="6"/>
  <c r="B17" i="6"/>
  <c r="B27" i="6"/>
  <c r="B22" i="6"/>
  <c r="B21" i="6"/>
  <c r="B30" i="6"/>
  <c r="B16" i="6"/>
  <c r="B9" i="6"/>
  <c r="B19" i="6"/>
  <c r="B3" i="6"/>
  <c r="B10" i="6"/>
  <c r="B4" i="6"/>
  <c r="B26" i="6"/>
  <c r="B31" i="6"/>
  <c r="B6" i="6"/>
  <c r="B11" i="6"/>
  <c r="B29" i="6"/>
  <c r="B5" i="6"/>
</calcChain>
</file>

<file path=xl/sharedStrings.xml><?xml version="1.0" encoding="utf-8"?>
<sst xmlns="http://schemas.openxmlformats.org/spreadsheetml/2006/main" count="825" uniqueCount="126">
  <si>
    <t>Season</t>
  </si>
  <si>
    <t>Episode</t>
  </si>
  <si>
    <t>Title</t>
  </si>
  <si>
    <t>Point Based</t>
  </si>
  <si>
    <t>Dollar Based</t>
  </si>
  <si>
    <t>Other</t>
  </si>
  <si>
    <t>Contestant 1</t>
  </si>
  <si>
    <t>Contestant 2</t>
  </si>
  <si>
    <t>Contestant 3</t>
  </si>
  <si>
    <t>Contestant 4</t>
  </si>
  <si>
    <t>Contestant 5</t>
  </si>
  <si>
    <t>Contestant 6</t>
  </si>
  <si>
    <t>Contestant 7</t>
  </si>
  <si>
    <t>Contestant 8</t>
  </si>
  <si>
    <t>Contestant 9</t>
  </si>
  <si>
    <t>Contestant 10</t>
  </si>
  <si>
    <t>Lie Detector</t>
  </si>
  <si>
    <t>Brennan Lee Mulligan</t>
  </si>
  <si>
    <t>Jess Ross</t>
  </si>
  <si>
    <t>Tao Yang</t>
  </si>
  <si>
    <t>Make Some Noise</t>
  </si>
  <si>
    <t>Josh Ruben</t>
  </si>
  <si>
    <t>Zac Oyama</t>
  </si>
  <si>
    <t>Game of Prizes</t>
  </si>
  <si>
    <t>Lily Du</t>
  </si>
  <si>
    <t>Raph Chestang</t>
  </si>
  <si>
    <t>Whodunnit</t>
  </si>
  <si>
    <t>Rekha Shankar</t>
  </si>
  <si>
    <t>Grant O'Brien</t>
  </si>
  <si>
    <t>Nom Nom Nom</t>
  </si>
  <si>
    <t>Mike Trapp</t>
  </si>
  <si>
    <t>Round 4</t>
  </si>
  <si>
    <t>Do I Hear $1?</t>
  </si>
  <si>
    <t>Ally Beardsley</t>
  </si>
  <si>
    <t>Sleeper Agents</t>
  </si>
  <si>
    <t>Katie Marovitch</t>
  </si>
  <si>
    <t>A Sponsored Episode</t>
  </si>
  <si>
    <t>The Everything Factory</t>
  </si>
  <si>
    <t>Jess Clemmons</t>
  </si>
  <si>
    <t>Yes or No</t>
  </si>
  <si>
    <t>Tell Us About Yourself</t>
  </si>
  <si>
    <t>Alfred Aquino II</t>
  </si>
  <si>
    <t>Christine Medrano</t>
  </si>
  <si>
    <t>Sell Outs</t>
  </si>
  <si>
    <t>ChangerCon</t>
  </si>
  <si>
    <t>Carolyn Page</t>
  </si>
  <si>
    <t>Is This Thing On?</t>
  </si>
  <si>
    <t>Ham It Up</t>
  </si>
  <si>
    <t>Lou Wilson</t>
  </si>
  <si>
    <t>Never Have I Ever</t>
  </si>
  <si>
    <t>Ryan Creamer</t>
  </si>
  <si>
    <t>Jeopardy!</t>
  </si>
  <si>
    <t>Ify Nwadiwe</t>
  </si>
  <si>
    <t>Secret Samta</t>
  </si>
  <si>
    <t>20/20 Vision</t>
  </si>
  <si>
    <t>The Substitute</t>
  </si>
  <si>
    <t>Michael Winslow</t>
  </si>
  <si>
    <t>Three For the Price of One</t>
  </si>
  <si>
    <t>Next Slide Please</t>
  </si>
  <si>
    <t>Make It Fashion</t>
  </si>
  <si>
    <t>Tome of Terror</t>
  </si>
  <si>
    <t>Secret Samta 2: The Samta Clause</t>
  </si>
  <si>
    <t>Sam Says</t>
  </si>
  <si>
    <t>Izzy Roland</t>
  </si>
  <si>
    <t>Like My Coffee</t>
  </si>
  <si>
    <t>Noise Boys</t>
  </si>
  <si>
    <t>An Official Cast Recording</t>
  </si>
  <si>
    <t>Zeke Nicholson</t>
  </si>
  <si>
    <t>Zach Reino</t>
  </si>
  <si>
    <t>Jess McKenna</t>
  </si>
  <si>
    <t>Filmed Before a Live Studio Audience</t>
  </si>
  <si>
    <t>Becca Scott</t>
  </si>
  <si>
    <t>Erika Ishii</t>
  </si>
  <si>
    <t>Don't Cry</t>
  </si>
  <si>
    <t>Luke Field</t>
  </si>
  <si>
    <t>Race to the Bottom</t>
  </si>
  <si>
    <t>Survivor</t>
  </si>
  <si>
    <t>Sam Says 2</t>
  </si>
  <si>
    <t>Jacob Wysocki</t>
  </si>
  <si>
    <t>Karaoke Night</t>
  </si>
  <si>
    <t>Ross Bryant</t>
  </si>
  <si>
    <t>Rashawn Scott</t>
  </si>
  <si>
    <t>Like My Coffee 2</t>
  </si>
  <si>
    <t>Name A Number</t>
  </si>
  <si>
    <t>A Game Most Changed</t>
  </si>
  <si>
    <t>Joey Bland</t>
  </si>
  <si>
    <t>Blaine Swen</t>
  </si>
  <si>
    <t>As A Cucumber</t>
  </si>
  <si>
    <t>Bachelor</t>
  </si>
  <si>
    <t>Escape the Greenroom</t>
  </si>
  <si>
    <t>Siobhan Thompson</t>
  </si>
  <si>
    <t>Battle Royale</t>
  </si>
  <si>
    <t>Adam Conover</t>
  </si>
  <si>
    <t>Vic Michaelis</t>
  </si>
  <si>
    <t>Anna Garcia</t>
  </si>
  <si>
    <t>Player</t>
  </si>
  <si>
    <t>Total Points</t>
  </si>
  <si>
    <t>Contestant Name</t>
  </si>
  <si>
    <t>Final Score</t>
  </si>
  <si>
    <t>Dollar Amounts</t>
  </si>
  <si>
    <t>Special Guests</t>
  </si>
  <si>
    <t>Tony Hawk</t>
  </si>
  <si>
    <t>Giancarlo Esposito</t>
  </si>
  <si>
    <t>Grant's Mom</t>
  </si>
  <si>
    <t>Winner 1</t>
  </si>
  <si>
    <t>Winner 2</t>
  </si>
  <si>
    <t>Winner 3</t>
  </si>
  <si>
    <t>Win Count</t>
  </si>
  <si>
    <t>Appearances</t>
  </si>
  <si>
    <t>Winner?</t>
  </si>
  <si>
    <t>Competitive Episodes</t>
  </si>
  <si>
    <t>Codebook</t>
  </si>
  <si>
    <t>all eps</t>
  </si>
  <si>
    <t>All data, including episode and season number, title, scoring system, contestants, and winner(s)</t>
  </si>
  <si>
    <t>competitive</t>
  </si>
  <si>
    <t>All episodes that conclude in a winner (using either point total, dollar amount, or rank)</t>
  </si>
  <si>
    <t>appearances</t>
  </si>
  <si>
    <t>Number of episodes where each person has appeared as a contestant (no guest appearances)</t>
  </si>
  <si>
    <t>wins</t>
  </si>
  <si>
    <t>Number of wins per contestant</t>
  </si>
  <si>
    <t>total points</t>
  </si>
  <si>
    <t>Gross total of points in all appearances</t>
  </si>
  <si>
    <t>points</t>
  </si>
  <si>
    <t>Points scored and dollars earned per player by episode</t>
  </si>
  <si>
    <t xml:space="preserve">all  </t>
  </si>
  <si>
    <t>Sheet with data by player for appearances, competitive episodes, wins, and 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</si>
</sst>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&quot;$&quot;#,##0"/>
  </numFmts>
  <fonts count="18">
    <font>
      <sz val="10"/>
      <color rgb="FF000000"/>
      <name val="Arial"/>
      <scheme val="minor"/>
    </font>
    <font>
      <b/>
      <sz val="10"/>
      <color rgb="FFFFF9F3"/>
      <name val="Droid Sans"/>
    </font>
    <font>
      <sz val="10"/>
      <color rgb="FFFFF9F3"/>
      <name val="Droid Sans"/>
    </font>
    <font>
      <sz val="10"/>
      <color rgb="FFFFF9F3"/>
      <name val="Arial"/>
      <family val="2"/>
      <scheme val="minor"/>
    </font>
    <font>
      <sz val="11"/>
      <color rgb="FFFFF9F3"/>
      <name val="Droid Sans"/>
    </font>
    <font>
      <sz val="10"/>
      <color theme="1"/>
      <name val="Droid Sans"/>
    </font>
    <font>
      <sz val="10"/>
      <color theme="1"/>
      <name val="Trebuchet MS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Trebuchet MS"/>
      <family val="2"/>
    </font>
    <font>
      <b/>
      <sz val="10"/>
      <color rgb="FFFFF9F3"/>
      <name val="Trebuchet MS"/>
      <family val="2"/>
    </font>
    <font>
      <sz val="10"/>
      <color rgb="FF000000"/>
      <name val="Trebuchet MS"/>
      <family val="2"/>
    </font>
    <font>
      <sz val="10"/>
      <color rgb="FFFFF9F3"/>
      <name val="Trebuchet MS"/>
      <family val="2"/>
    </font>
    <font>
      <b/>
      <sz val="10"/>
      <color theme="0"/>
      <name val="Trebuchet MS"/>
      <family val="2"/>
    </font>
    <font>
      <sz val="11"/>
      <color rgb="FFFFF9F3"/>
      <name val="Trebuchet MS"/>
      <family val="2"/>
    </font>
    <font>
      <sz val="10"/>
      <color theme="0"/>
      <name val="Trebuchet MS"/>
      <family val="2"/>
    </font>
    <font>
      <sz val="10"/>
      <color rgb="FF230C08"/>
      <name val="Trebuchet MS"/>
      <family val="2"/>
    </font>
    <font>
      <sz val="12"/>
      <color rgb="FF00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230C08"/>
        <bgColor rgb="FF230C08"/>
      </patternFill>
    </fill>
    <fill>
      <patternFill patternType="solid">
        <fgColor rgb="FFFFFFFF"/>
        <bgColor rgb="FFFFFFFF"/>
      </patternFill>
    </fill>
    <fill>
      <patternFill patternType="solid">
        <fgColor rgb="FFFFF9F3"/>
        <bgColor rgb="FFFFF9F3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4" borderId="0" xfId="0" applyFont="1" applyFill="1"/>
    <xf numFmtId="0" fontId="4" fillId="3" borderId="0" xfId="0" applyFont="1" applyFill="1"/>
    <xf numFmtId="164" fontId="2" fillId="0" borderId="0" xfId="0" applyNumberFormat="1" applyFont="1"/>
    <xf numFmtId="0" fontId="5" fillId="0" borderId="0" xfId="0" applyFont="1"/>
    <xf numFmtId="0" fontId="6" fillId="0" borderId="1" xfId="0" applyFont="1" applyBorder="1"/>
    <xf numFmtId="0" fontId="7" fillId="0" borderId="1" xfId="0" applyFont="1" applyBorder="1"/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1" xfId="0" applyFont="1" applyBorder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3" borderId="0" xfId="0" applyFont="1" applyFill="1" applyAlignment="1">
      <alignment horizontal="left"/>
    </xf>
    <xf numFmtId="0" fontId="13" fillId="0" borderId="0" xfId="0" applyFont="1"/>
    <xf numFmtId="0" fontId="12" fillId="4" borderId="0" xfId="0" applyFont="1" applyFill="1"/>
    <xf numFmtId="0" fontId="14" fillId="3" borderId="0" xfId="0" applyFont="1" applyFill="1"/>
    <xf numFmtId="164" fontId="12" fillId="0" borderId="0" xfId="0" applyNumberFormat="1" applyFont="1"/>
    <xf numFmtId="0" fontId="15" fillId="0" borderId="0" xfId="0" applyFont="1"/>
    <xf numFmtId="0" fontId="9" fillId="0" borderId="0" xfId="0" applyFont="1"/>
    <xf numFmtId="0" fontId="16" fillId="0" borderId="2" xfId="0" applyFont="1" applyBorder="1"/>
    <xf numFmtId="0" fontId="16" fillId="0" borderId="0" xfId="0" applyFont="1"/>
    <xf numFmtId="0" fontId="12" fillId="0" borderId="2" xfId="0" applyFont="1" applyBorder="1"/>
    <xf numFmtId="0" fontId="16" fillId="3" borderId="0" xfId="0" applyFont="1" applyFill="1" applyAlignment="1">
      <alignment horizontal="left"/>
    </xf>
    <xf numFmtId="0" fontId="11" fillId="0" borderId="2" xfId="0" applyFont="1" applyBorder="1"/>
    <xf numFmtId="165" fontId="16" fillId="0" borderId="2" xfId="0" applyNumberFormat="1" applyFont="1" applyBorder="1"/>
    <xf numFmtId="0" fontId="9" fillId="0" borderId="2" xfId="0" applyFont="1" applyBorder="1"/>
    <xf numFmtId="165" fontId="9" fillId="0" borderId="2" xfId="0" applyNumberFormat="1" applyFont="1" applyBorder="1"/>
    <xf numFmtId="0" fontId="13" fillId="5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7" fillId="0" borderId="0" xfId="0" applyFont="1" applyAlignment="1">
      <alignment wrapText="1"/>
    </xf>
  </cellXfs>
  <cellStyles count="1">
    <cellStyle name="Normal" xfId="0" builtinId="0"/>
  </cellStyles>
  <dxfs count="33">
    <dxf>
      <fill>
        <patternFill patternType="solid">
          <fgColor rgb="FF713351"/>
          <bgColor rgb="FF713351"/>
        </patternFill>
      </fill>
    </dxf>
    <dxf>
      <fill>
        <patternFill patternType="solid">
          <fgColor rgb="FFB42430"/>
          <bgColor rgb="FFB42430"/>
        </patternFill>
      </fill>
    </dxf>
    <dxf>
      <fill>
        <patternFill patternType="solid">
          <fgColor rgb="FF4D9CA0"/>
          <bgColor rgb="FF4D9CA0"/>
        </patternFill>
      </fill>
    </dxf>
    <dxf>
      <fill>
        <patternFill patternType="solid">
          <fgColor rgb="FFB42430"/>
          <bgColor rgb="FFB42430"/>
        </patternFill>
      </fill>
    </dxf>
    <dxf>
      <fill>
        <patternFill patternType="solid">
          <fgColor rgb="FF713351"/>
          <bgColor rgb="FF713351"/>
        </patternFill>
      </fill>
    </dxf>
    <dxf>
      <fill>
        <patternFill patternType="solid">
          <fgColor rgb="FF4D9CA0"/>
          <bgColor rgb="FF4D9CA0"/>
        </patternFill>
      </fill>
    </dxf>
    <dxf>
      <fill>
        <patternFill patternType="solid">
          <fgColor rgb="FF4D9CA0"/>
          <bgColor rgb="FF4D9CA0"/>
        </patternFill>
      </fill>
    </dxf>
    <dxf>
      <fill>
        <patternFill patternType="solid">
          <fgColor rgb="FF713351"/>
          <bgColor rgb="FF713351"/>
        </patternFill>
      </fill>
    </dxf>
    <dxf>
      <fill>
        <patternFill patternType="solid">
          <fgColor rgb="FFB42430"/>
          <bgColor rgb="FFB42430"/>
        </patternFill>
      </fill>
    </dxf>
    <dxf>
      <fill>
        <patternFill patternType="solid">
          <fgColor rgb="FFB42430"/>
          <bgColor rgb="FFB42430"/>
        </patternFill>
      </fill>
    </dxf>
    <dxf>
      <fill>
        <patternFill patternType="solid">
          <fgColor rgb="FF713351"/>
          <bgColor rgb="FF713351"/>
        </patternFill>
      </fill>
    </dxf>
    <dxf>
      <fill>
        <patternFill patternType="solid">
          <fgColor rgb="FF4D9CA0"/>
          <bgColor rgb="FF4D9CA0"/>
        </patternFill>
      </fill>
    </dxf>
    <dxf>
      <fill>
        <patternFill patternType="solid">
          <fgColor rgb="FF713351"/>
          <bgColor rgb="FF713351"/>
        </patternFill>
      </fill>
    </dxf>
    <dxf>
      <fill>
        <patternFill patternType="solid">
          <fgColor rgb="FF4D9CA0"/>
          <bgColor rgb="FF4D9CA0"/>
        </patternFill>
      </fill>
    </dxf>
    <dxf>
      <fill>
        <patternFill patternType="solid">
          <fgColor rgb="FFB42430"/>
          <bgColor rgb="FFB42430"/>
        </patternFill>
      </fill>
    </dxf>
    <dxf>
      <fill>
        <patternFill patternType="solid">
          <fgColor rgb="FF713351"/>
          <bgColor rgb="FF713351"/>
        </patternFill>
      </fill>
    </dxf>
    <dxf>
      <fill>
        <patternFill patternType="solid">
          <fgColor rgb="FF4D9CA0"/>
          <bgColor rgb="FF4D9CA0"/>
        </patternFill>
      </fill>
    </dxf>
    <dxf>
      <fill>
        <patternFill patternType="solid">
          <fgColor rgb="FFB42430"/>
          <bgColor rgb="FFB42430"/>
        </patternFill>
      </fill>
    </dxf>
    <dxf>
      <fill>
        <patternFill patternType="solid">
          <fgColor rgb="FF4D9CA0"/>
          <bgColor rgb="FF4D9CA0"/>
        </patternFill>
      </fill>
    </dxf>
    <dxf>
      <fill>
        <patternFill patternType="solid">
          <fgColor rgb="FFB42430"/>
          <bgColor rgb="FFB42430"/>
        </patternFill>
      </fill>
    </dxf>
    <dxf>
      <fill>
        <patternFill patternType="solid">
          <fgColor rgb="FF4D9CA0"/>
          <bgColor rgb="FF4D9CA0"/>
        </patternFill>
      </fill>
    </dxf>
    <dxf>
      <fill>
        <patternFill patternType="solid">
          <fgColor rgb="FF713351"/>
          <bgColor rgb="FF713351"/>
        </patternFill>
      </fill>
    </dxf>
    <dxf>
      <fill>
        <patternFill patternType="solid">
          <fgColor rgb="FFB42430"/>
          <bgColor rgb="FFB42430"/>
        </patternFill>
      </fill>
    </dxf>
    <dxf>
      <fill>
        <patternFill patternType="solid">
          <fgColor rgb="FF713351"/>
          <bgColor rgb="FF713351"/>
        </patternFill>
      </fill>
    </dxf>
    <dxf>
      <fill>
        <patternFill patternType="solid">
          <fgColor rgb="FF713351"/>
          <bgColor rgb="FF713351"/>
        </patternFill>
      </fill>
    </dxf>
    <dxf>
      <fill>
        <patternFill patternType="solid">
          <fgColor rgb="FFB42430"/>
          <bgColor rgb="FFB42430"/>
        </patternFill>
      </fill>
    </dxf>
    <dxf>
      <fill>
        <patternFill patternType="solid">
          <fgColor rgb="FF4D9CA0"/>
          <bgColor rgb="FF4D9CA0"/>
        </patternFill>
      </fill>
    </dxf>
    <dxf>
      <fill>
        <patternFill patternType="solid">
          <fgColor rgb="FF713351"/>
          <bgColor rgb="FF713351"/>
        </patternFill>
      </fill>
    </dxf>
    <dxf>
      <fill>
        <patternFill patternType="solid">
          <fgColor rgb="FFB42430"/>
          <bgColor rgb="FFB42430"/>
        </patternFill>
      </fill>
    </dxf>
    <dxf>
      <fill>
        <patternFill patternType="solid">
          <fgColor rgb="FF4D9CA0"/>
          <bgColor rgb="FF4D9CA0"/>
        </patternFill>
      </fill>
    </dxf>
    <dxf>
      <fill>
        <patternFill patternType="solid">
          <fgColor rgb="FF713351"/>
          <bgColor rgb="FF713351"/>
        </patternFill>
      </fill>
    </dxf>
    <dxf>
      <fill>
        <patternFill patternType="solid">
          <fgColor rgb="FFB42430"/>
          <bgColor rgb="FFB42430"/>
        </patternFill>
      </fill>
    </dxf>
    <dxf>
      <fill>
        <patternFill patternType="solid">
          <fgColor rgb="FF4D9CA0"/>
          <bgColor rgb="FF4D9C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C3F3-E83D-B24E-B2C5-85DC83E26AA3}">
  <sheetPr codeName="Sheet8"/>
  <dimension ref="A1:B8"/>
  <sheetViews>
    <sheetView workbookViewId="0">
      <selection activeCell="B9" sqref="B9"/>
    </sheetView>
  </sheetViews>
  <sheetFormatPr baseColWidth="10" defaultRowHeight="16"/>
  <cols>
    <col min="1" max="1" width="15.33203125" style="36" customWidth="1"/>
    <col min="2" max="2" width="46.6640625" style="36" customWidth="1"/>
    <col min="3" max="16384" width="10.83203125" style="36"/>
  </cols>
  <sheetData>
    <row r="1" spans="1:2" ht="17">
      <c r="A1" s="36" t="s">
        <v>111</v>
      </c>
    </row>
    <row r="2" spans="1:2" ht="34">
      <c r="A2" s="36" t="s">
        <v>112</v>
      </c>
      <c r="B2" s="36" t="s">
        <v>113</v>
      </c>
    </row>
    <row r="3" spans="1:2" ht="34">
      <c r="A3" s="36" t="s">
        <v>114</v>
      </c>
      <c r="B3" s="36" t="s">
        <v>115</v>
      </c>
    </row>
    <row r="4" spans="1:2" ht="51">
      <c r="A4" s="36" t="s">
        <v>116</v>
      </c>
      <c r="B4" s="36" t="s">
        <v>117</v>
      </c>
    </row>
    <row r="5" spans="1:2" ht="17">
      <c r="A5" s="36" t="s">
        <v>118</v>
      </c>
      <c r="B5" s="36" t="s">
        <v>119</v>
      </c>
    </row>
    <row r="6" spans="1:2" ht="34">
      <c r="A6" s="36" t="s">
        <v>122</v>
      </c>
      <c r="B6" s="36" t="s">
        <v>123</v>
      </c>
    </row>
    <row r="7" spans="1:2" ht="17">
      <c r="A7" s="36" t="s">
        <v>120</v>
      </c>
      <c r="B7" s="36" t="s">
        <v>121</v>
      </c>
    </row>
    <row r="8" spans="1:2" ht="34">
      <c r="A8" s="36" t="s">
        <v>124</v>
      </c>
      <c r="B8" s="36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S993"/>
  <sheetViews>
    <sheetView zoomScale="170" zoomScaleNormal="170" workbookViewId="0">
      <pane ySplit="1" topLeftCell="A2" activePane="bottomLeft" state="frozen"/>
      <selection activeCell="C17" sqref="C17"/>
      <selection pane="bottomLeft" activeCell="C17" sqref="C17"/>
    </sheetView>
  </sheetViews>
  <sheetFormatPr baseColWidth="10" defaultColWidth="12.6640625" defaultRowHeight="15.75" customHeight="1"/>
  <cols>
    <col min="1" max="1" width="6.5" style="13" customWidth="1"/>
    <col min="2" max="2" width="7" style="13" customWidth="1"/>
    <col min="3" max="3" width="28.6640625" style="13" customWidth="1"/>
    <col min="4" max="4" width="10.5" style="13" customWidth="1"/>
    <col min="5" max="5" width="11.1640625" style="13" customWidth="1"/>
    <col min="6" max="6" width="10" style="13" customWidth="1"/>
    <col min="7" max="8" width="18.5" style="13" customWidth="1"/>
    <col min="9" max="9" width="17.33203125" style="13" customWidth="1"/>
    <col min="10" max="12" width="12.6640625" style="13"/>
    <col min="13" max="13" width="14.83203125" style="13" customWidth="1"/>
    <col min="14" max="16" width="12.6640625" style="13"/>
    <col min="17" max="17" width="17.83203125" style="13" bestFit="1" customWidth="1"/>
    <col min="18" max="18" width="12" style="13" bestFit="1" customWidth="1"/>
    <col min="19" max="19" width="12.1640625" style="13" bestFit="1" customWidth="1"/>
    <col min="20" max="16384" width="12.6640625" style="13"/>
  </cols>
  <sheetData>
    <row r="1" spans="1:19" s="35" customFormat="1" ht="18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104</v>
      </c>
      <c r="R1" s="32" t="s">
        <v>105</v>
      </c>
      <c r="S1" s="32" t="s">
        <v>106</v>
      </c>
    </row>
    <row r="2" spans="1:19" ht="15.75" customHeight="1">
      <c r="A2" s="14">
        <v>1</v>
      </c>
      <c r="B2" s="14">
        <v>1</v>
      </c>
      <c r="C2" s="14" t="s">
        <v>16</v>
      </c>
      <c r="D2" s="14" t="b">
        <v>1</v>
      </c>
      <c r="E2" s="14" t="b">
        <v>0</v>
      </c>
      <c r="F2" s="14" t="b">
        <v>0</v>
      </c>
      <c r="G2" s="15" t="s">
        <v>17</v>
      </c>
      <c r="H2" s="15" t="s">
        <v>18</v>
      </c>
      <c r="I2" s="14" t="s">
        <v>19</v>
      </c>
      <c r="J2" s="14"/>
      <c r="K2" s="14"/>
      <c r="L2" s="14"/>
      <c r="M2" s="14"/>
      <c r="N2" s="14"/>
      <c r="O2" s="14"/>
      <c r="P2" s="14"/>
      <c r="Q2" s="16" t="s">
        <v>17</v>
      </c>
      <c r="R2" s="17" t="s">
        <v>18</v>
      </c>
      <c r="S2" s="17"/>
    </row>
    <row r="3" spans="1:19" ht="15.75" customHeight="1">
      <c r="A3" s="14">
        <v>1</v>
      </c>
      <c r="B3" s="14">
        <v>2</v>
      </c>
      <c r="C3" s="14" t="s">
        <v>20</v>
      </c>
      <c r="D3" s="14" t="b">
        <v>1</v>
      </c>
      <c r="E3" s="14" t="b">
        <v>0</v>
      </c>
      <c r="F3" s="14" t="b">
        <v>0</v>
      </c>
      <c r="G3" s="14" t="s">
        <v>21</v>
      </c>
      <c r="H3" s="14" t="s">
        <v>22</v>
      </c>
      <c r="I3" s="15" t="s">
        <v>17</v>
      </c>
      <c r="J3" s="14"/>
      <c r="K3" s="14"/>
      <c r="L3" s="14"/>
      <c r="M3" s="14"/>
      <c r="N3" s="14"/>
      <c r="O3" s="14"/>
      <c r="P3" s="14"/>
      <c r="Q3" s="17" t="s">
        <v>17</v>
      </c>
      <c r="R3" s="17"/>
      <c r="S3" s="17"/>
    </row>
    <row r="4" spans="1:19" ht="15.75" customHeight="1">
      <c r="A4" s="14">
        <v>1</v>
      </c>
      <c r="B4" s="14">
        <v>3</v>
      </c>
      <c r="C4" s="14" t="s">
        <v>23</v>
      </c>
      <c r="D4" s="14" t="b">
        <v>1</v>
      </c>
      <c r="E4" s="14" t="b">
        <v>0</v>
      </c>
      <c r="F4" s="14" t="b">
        <v>0</v>
      </c>
      <c r="G4" s="14" t="s">
        <v>18</v>
      </c>
      <c r="H4" s="15" t="s">
        <v>24</v>
      </c>
      <c r="I4" s="14" t="s">
        <v>25</v>
      </c>
      <c r="J4" s="14"/>
      <c r="K4" s="14"/>
      <c r="L4" s="14"/>
      <c r="M4" s="14"/>
      <c r="N4" s="14"/>
      <c r="O4" s="14"/>
      <c r="P4" s="14"/>
      <c r="Q4" s="17" t="s">
        <v>24</v>
      </c>
      <c r="R4" s="17"/>
      <c r="S4" s="17"/>
    </row>
    <row r="5" spans="1:19" ht="15.75" customHeight="1">
      <c r="A5" s="14">
        <v>1</v>
      </c>
      <c r="B5" s="14">
        <v>4</v>
      </c>
      <c r="C5" s="14" t="s">
        <v>26</v>
      </c>
      <c r="D5" s="14" t="b">
        <v>0</v>
      </c>
      <c r="E5" s="14" t="b">
        <v>0</v>
      </c>
      <c r="F5" s="14" t="b">
        <v>1</v>
      </c>
      <c r="G5" s="14" t="s">
        <v>27</v>
      </c>
      <c r="H5" s="14" t="s">
        <v>28</v>
      </c>
      <c r="I5" s="14" t="s">
        <v>21</v>
      </c>
      <c r="J5" s="14"/>
      <c r="K5" s="14"/>
      <c r="L5" s="14"/>
      <c r="M5" s="14"/>
      <c r="N5" s="14"/>
      <c r="O5" s="14"/>
      <c r="P5" s="14"/>
      <c r="Q5" s="17"/>
      <c r="R5" s="17"/>
      <c r="S5" s="17"/>
    </row>
    <row r="6" spans="1:19" ht="15.75" customHeight="1">
      <c r="A6" s="14">
        <v>1</v>
      </c>
      <c r="B6" s="14">
        <v>5</v>
      </c>
      <c r="C6" s="14" t="s">
        <v>29</v>
      </c>
      <c r="D6" s="14" t="b">
        <v>1</v>
      </c>
      <c r="E6" s="14" t="b">
        <v>0</v>
      </c>
      <c r="F6" s="14" t="b">
        <v>0</v>
      </c>
      <c r="G6" s="14" t="s">
        <v>30</v>
      </c>
      <c r="H6" s="14" t="s">
        <v>19</v>
      </c>
      <c r="I6" s="15" t="s">
        <v>24</v>
      </c>
      <c r="J6" s="14"/>
      <c r="K6" s="14"/>
      <c r="L6" s="14"/>
      <c r="M6" s="14"/>
      <c r="N6" s="14"/>
      <c r="O6" s="14"/>
      <c r="P6" s="14"/>
      <c r="Q6" s="17" t="s">
        <v>24</v>
      </c>
      <c r="R6" s="17"/>
      <c r="S6" s="17"/>
    </row>
    <row r="7" spans="1:19" ht="15.75" customHeight="1">
      <c r="A7" s="14">
        <v>2</v>
      </c>
      <c r="B7" s="14">
        <v>1</v>
      </c>
      <c r="C7" s="14" t="s">
        <v>31</v>
      </c>
      <c r="D7" s="14" t="b">
        <v>1</v>
      </c>
      <c r="E7" s="14" t="b">
        <v>0</v>
      </c>
      <c r="F7" s="14" t="b">
        <v>0</v>
      </c>
      <c r="G7" s="14" t="s">
        <v>21</v>
      </c>
      <c r="H7" s="15" t="s">
        <v>22</v>
      </c>
      <c r="I7" s="14" t="s">
        <v>17</v>
      </c>
      <c r="J7" s="14"/>
      <c r="K7" s="14"/>
      <c r="L7" s="14"/>
      <c r="M7" s="14"/>
      <c r="N7" s="14"/>
      <c r="O7" s="14"/>
      <c r="P7" s="14"/>
      <c r="Q7" s="17" t="s">
        <v>22</v>
      </c>
      <c r="R7" s="17"/>
      <c r="S7" s="17"/>
    </row>
    <row r="8" spans="1:19" ht="15.75" customHeight="1">
      <c r="A8" s="14">
        <v>2</v>
      </c>
      <c r="B8" s="14">
        <v>2</v>
      </c>
      <c r="C8" s="14" t="s">
        <v>32</v>
      </c>
      <c r="D8" s="14" t="b">
        <v>0</v>
      </c>
      <c r="E8" s="14" t="b">
        <v>1</v>
      </c>
      <c r="F8" s="14" t="b">
        <v>0</v>
      </c>
      <c r="G8" s="15" t="s">
        <v>33</v>
      </c>
      <c r="H8" s="14" t="s">
        <v>28</v>
      </c>
      <c r="I8" s="14" t="s">
        <v>25</v>
      </c>
      <c r="J8" s="14"/>
      <c r="K8" s="14"/>
      <c r="L8" s="14"/>
      <c r="M8" s="14"/>
      <c r="N8" s="14"/>
      <c r="O8" s="14"/>
      <c r="P8" s="14"/>
      <c r="Q8" s="17" t="s">
        <v>33</v>
      </c>
      <c r="R8" s="17"/>
      <c r="S8" s="17"/>
    </row>
    <row r="9" spans="1:19" ht="15.75" customHeight="1">
      <c r="A9" s="14">
        <v>2</v>
      </c>
      <c r="B9" s="14">
        <v>3</v>
      </c>
      <c r="C9" s="14" t="s">
        <v>34</v>
      </c>
      <c r="D9" s="14" t="b">
        <v>1</v>
      </c>
      <c r="E9" s="14" t="b">
        <v>0</v>
      </c>
      <c r="F9" s="14" t="b">
        <v>0</v>
      </c>
      <c r="G9" s="14" t="s">
        <v>35</v>
      </c>
      <c r="H9" s="14" t="s">
        <v>19</v>
      </c>
      <c r="I9" s="15" t="s">
        <v>24</v>
      </c>
      <c r="J9" s="14"/>
      <c r="K9" s="14"/>
      <c r="L9" s="14"/>
      <c r="M9" s="14"/>
      <c r="N9" s="14"/>
      <c r="O9" s="14"/>
      <c r="P9" s="14"/>
      <c r="Q9" s="17" t="s">
        <v>24</v>
      </c>
      <c r="R9" s="17"/>
      <c r="S9" s="17"/>
    </row>
    <row r="10" spans="1:19" ht="15.75" customHeight="1">
      <c r="A10" s="14">
        <v>2</v>
      </c>
      <c r="B10" s="14">
        <v>4</v>
      </c>
      <c r="C10" s="14" t="s">
        <v>36</v>
      </c>
      <c r="D10" s="14" t="b">
        <v>1</v>
      </c>
      <c r="E10" s="14" t="b">
        <v>1</v>
      </c>
      <c r="F10" s="14" t="b">
        <v>0</v>
      </c>
      <c r="G10" s="14" t="s">
        <v>30</v>
      </c>
      <c r="H10" s="15" t="s">
        <v>28</v>
      </c>
      <c r="I10" s="14" t="s">
        <v>27</v>
      </c>
      <c r="J10" s="14"/>
      <c r="K10" s="14"/>
      <c r="L10" s="14"/>
      <c r="M10" s="14"/>
      <c r="N10" s="14"/>
      <c r="O10" s="14"/>
      <c r="P10" s="14"/>
      <c r="Q10" s="17" t="s">
        <v>28</v>
      </c>
      <c r="R10" s="17"/>
      <c r="S10" s="17"/>
    </row>
    <row r="11" spans="1:19" ht="15.75" customHeight="1">
      <c r="A11" s="14">
        <v>2</v>
      </c>
      <c r="B11" s="14">
        <v>5</v>
      </c>
      <c r="C11" s="14" t="s">
        <v>37</v>
      </c>
      <c r="D11" s="14" t="b">
        <v>0</v>
      </c>
      <c r="E11" s="14" t="b">
        <v>0</v>
      </c>
      <c r="F11" s="14" t="b">
        <v>1</v>
      </c>
      <c r="G11" s="14" t="s">
        <v>35</v>
      </c>
      <c r="H11" s="14" t="s">
        <v>18</v>
      </c>
      <c r="I11" s="14" t="s">
        <v>38</v>
      </c>
      <c r="J11" s="14"/>
      <c r="K11" s="14"/>
      <c r="L11" s="14"/>
      <c r="M11" s="14"/>
      <c r="N11" s="14"/>
      <c r="O11" s="14"/>
      <c r="P11" s="14"/>
      <c r="Q11" s="17"/>
      <c r="R11" s="17"/>
      <c r="S11" s="17"/>
    </row>
    <row r="12" spans="1:19" ht="15.75" customHeight="1">
      <c r="A12" s="14">
        <v>2</v>
      </c>
      <c r="B12" s="14">
        <v>6</v>
      </c>
      <c r="C12" s="14" t="s">
        <v>39</v>
      </c>
      <c r="D12" s="14" t="b">
        <v>1</v>
      </c>
      <c r="E12" s="14" t="b">
        <v>0</v>
      </c>
      <c r="F12" s="14" t="b">
        <v>0</v>
      </c>
      <c r="G12" s="14" t="s">
        <v>17</v>
      </c>
      <c r="H12" s="14" t="s">
        <v>22</v>
      </c>
      <c r="I12" s="15" t="s">
        <v>33</v>
      </c>
      <c r="J12" s="14"/>
      <c r="K12" s="14"/>
      <c r="L12" s="18"/>
      <c r="M12" s="14"/>
      <c r="N12" s="14"/>
      <c r="O12" s="14"/>
      <c r="P12" s="14"/>
      <c r="Q12" s="17" t="s">
        <v>33</v>
      </c>
      <c r="R12" s="17"/>
      <c r="S12" s="17"/>
    </row>
    <row r="13" spans="1:19" ht="15.75" customHeight="1">
      <c r="A13" s="14">
        <v>3</v>
      </c>
      <c r="B13" s="14">
        <v>1</v>
      </c>
      <c r="C13" s="19" t="s">
        <v>40</v>
      </c>
      <c r="D13" s="14" t="b">
        <v>1</v>
      </c>
      <c r="E13" s="14" t="b">
        <v>0</v>
      </c>
      <c r="F13" s="14" t="b">
        <v>0</v>
      </c>
      <c r="G13" s="15" t="s">
        <v>41</v>
      </c>
      <c r="H13" s="14" t="s">
        <v>42</v>
      </c>
      <c r="I13" s="14" t="s">
        <v>18</v>
      </c>
      <c r="J13" s="14"/>
      <c r="K13" s="14"/>
      <c r="L13" s="14"/>
      <c r="M13" s="14"/>
      <c r="N13" s="14"/>
      <c r="O13" s="14"/>
      <c r="P13" s="14"/>
      <c r="Q13" s="17" t="s">
        <v>41</v>
      </c>
      <c r="R13" s="17"/>
      <c r="S13" s="17"/>
    </row>
    <row r="14" spans="1:19" ht="15.75" customHeight="1">
      <c r="A14" s="14">
        <v>3</v>
      </c>
      <c r="B14" s="14">
        <v>2</v>
      </c>
      <c r="C14" s="19" t="s">
        <v>43</v>
      </c>
      <c r="D14" s="14" t="b">
        <v>1</v>
      </c>
      <c r="E14" s="14" t="b">
        <v>0</v>
      </c>
      <c r="F14" s="14" t="b">
        <v>0</v>
      </c>
      <c r="G14" s="14" t="s">
        <v>30</v>
      </c>
      <c r="H14" s="14" t="s">
        <v>28</v>
      </c>
      <c r="I14" s="15" t="s">
        <v>27</v>
      </c>
      <c r="J14" s="14"/>
      <c r="K14" s="14"/>
      <c r="L14" s="14"/>
      <c r="M14" s="14"/>
      <c r="N14" s="14"/>
      <c r="O14" s="14"/>
      <c r="P14" s="14"/>
      <c r="Q14" s="17" t="s">
        <v>27</v>
      </c>
      <c r="R14" s="17"/>
      <c r="S14" s="17"/>
    </row>
    <row r="15" spans="1:19" ht="15.75" customHeight="1">
      <c r="A15" s="14">
        <v>3</v>
      </c>
      <c r="B15" s="14">
        <v>3</v>
      </c>
      <c r="C15" s="19" t="s">
        <v>44</v>
      </c>
      <c r="D15" s="14" t="b">
        <v>1</v>
      </c>
      <c r="E15" s="14" t="b">
        <v>0</v>
      </c>
      <c r="F15" s="14" t="b">
        <v>0</v>
      </c>
      <c r="G15" s="15" t="s">
        <v>45</v>
      </c>
      <c r="H15" s="14" t="s">
        <v>19</v>
      </c>
      <c r="I15" s="14" t="s">
        <v>24</v>
      </c>
      <c r="J15" s="14"/>
      <c r="K15" s="14"/>
      <c r="L15" s="14"/>
      <c r="M15" s="14"/>
      <c r="N15" s="14"/>
      <c r="O15" s="14"/>
      <c r="P15" s="14"/>
      <c r="Q15" s="17" t="s">
        <v>45</v>
      </c>
      <c r="R15" s="17"/>
      <c r="S15" s="17"/>
    </row>
    <row r="16" spans="1:19" ht="15.75" customHeight="1">
      <c r="A16" s="14">
        <v>3</v>
      </c>
      <c r="B16" s="14">
        <v>4</v>
      </c>
      <c r="C16" s="19" t="s">
        <v>46</v>
      </c>
      <c r="D16" s="14" t="b">
        <v>0</v>
      </c>
      <c r="E16" s="14" t="b">
        <v>0</v>
      </c>
      <c r="F16" s="14" t="b">
        <v>1</v>
      </c>
      <c r="G16" s="14" t="s">
        <v>18</v>
      </c>
      <c r="H16" s="14" t="s">
        <v>27</v>
      </c>
      <c r="I16" s="14" t="s">
        <v>25</v>
      </c>
      <c r="J16" s="14"/>
      <c r="K16" s="14"/>
      <c r="L16" s="14"/>
      <c r="M16" s="14"/>
      <c r="N16" s="14"/>
      <c r="O16" s="14"/>
      <c r="P16" s="14"/>
      <c r="Q16" s="17"/>
      <c r="R16" s="17"/>
      <c r="S16" s="17"/>
    </row>
    <row r="17" spans="1:19" ht="15.75" customHeight="1">
      <c r="A17" s="14">
        <v>3</v>
      </c>
      <c r="B17" s="14">
        <v>5</v>
      </c>
      <c r="C17" s="19" t="s">
        <v>47</v>
      </c>
      <c r="D17" s="14" t="b">
        <v>1</v>
      </c>
      <c r="E17" s="14" t="b">
        <v>0</v>
      </c>
      <c r="F17" s="14" t="b">
        <v>0</v>
      </c>
      <c r="G17" s="14" t="s">
        <v>28</v>
      </c>
      <c r="H17" s="14" t="s">
        <v>42</v>
      </c>
      <c r="I17" s="15" t="s">
        <v>48</v>
      </c>
      <c r="J17" s="14"/>
      <c r="K17" s="14"/>
      <c r="L17" s="14"/>
      <c r="M17" s="14"/>
      <c r="N17" s="14"/>
      <c r="O17" s="14"/>
      <c r="P17" s="14"/>
      <c r="Q17" s="17" t="s">
        <v>48</v>
      </c>
      <c r="R17" s="17"/>
      <c r="S17" s="17"/>
    </row>
    <row r="18" spans="1:19" ht="15.75" customHeight="1">
      <c r="A18" s="14">
        <v>3</v>
      </c>
      <c r="B18" s="14">
        <v>6</v>
      </c>
      <c r="C18" s="19" t="s">
        <v>49</v>
      </c>
      <c r="D18" s="14" t="b">
        <v>1</v>
      </c>
      <c r="E18" s="14" t="b">
        <v>0</v>
      </c>
      <c r="F18" s="14" t="b">
        <v>0</v>
      </c>
      <c r="G18" s="14" t="s">
        <v>38</v>
      </c>
      <c r="H18" s="14" t="s">
        <v>50</v>
      </c>
      <c r="I18" s="14" t="s">
        <v>24</v>
      </c>
      <c r="J18" s="15" t="s">
        <v>30</v>
      </c>
      <c r="K18" s="14"/>
      <c r="L18" s="14"/>
      <c r="M18" s="14"/>
      <c r="N18" s="14"/>
      <c r="O18" s="14"/>
      <c r="P18" s="14"/>
      <c r="Q18" s="17" t="s">
        <v>30</v>
      </c>
      <c r="R18" s="17"/>
      <c r="S18" s="17"/>
    </row>
    <row r="19" spans="1:19" ht="15.75" customHeight="1">
      <c r="A19" s="14">
        <v>3</v>
      </c>
      <c r="B19" s="14">
        <v>7</v>
      </c>
      <c r="C19" s="19" t="s">
        <v>51</v>
      </c>
      <c r="D19" s="14" t="b">
        <v>0</v>
      </c>
      <c r="E19" s="14" t="b">
        <v>0</v>
      </c>
      <c r="F19" s="14" t="b">
        <v>1</v>
      </c>
      <c r="G19" s="14" t="s">
        <v>52</v>
      </c>
      <c r="H19" s="14" t="s">
        <v>17</v>
      </c>
      <c r="I19" s="14" t="s">
        <v>33</v>
      </c>
      <c r="J19" s="14"/>
      <c r="K19" s="14"/>
      <c r="L19" s="14"/>
      <c r="M19" s="14"/>
      <c r="N19" s="14"/>
      <c r="O19" s="14"/>
      <c r="P19" s="14"/>
      <c r="Q19" s="17"/>
      <c r="R19" s="17"/>
      <c r="S19" s="17"/>
    </row>
    <row r="20" spans="1:19" ht="15.75" customHeight="1">
      <c r="A20" s="14">
        <v>3</v>
      </c>
      <c r="B20" s="14">
        <v>8</v>
      </c>
      <c r="C20" s="19" t="s">
        <v>53</v>
      </c>
      <c r="D20" s="14" t="b">
        <v>0</v>
      </c>
      <c r="E20" s="14" t="b">
        <v>0</v>
      </c>
      <c r="F20" s="14" t="b">
        <v>1</v>
      </c>
      <c r="G20" s="14" t="s">
        <v>28</v>
      </c>
      <c r="H20" s="14" t="s">
        <v>33</v>
      </c>
      <c r="I20" s="14" t="s">
        <v>24</v>
      </c>
      <c r="J20" s="14"/>
      <c r="K20" s="14"/>
      <c r="L20" s="14"/>
      <c r="M20" s="14"/>
      <c r="N20" s="14"/>
      <c r="O20" s="14"/>
      <c r="P20" s="14"/>
      <c r="Q20" s="17"/>
      <c r="R20" s="17"/>
      <c r="S20" s="17"/>
    </row>
    <row r="21" spans="1:19" ht="15.75" customHeight="1">
      <c r="A21" s="14">
        <v>3</v>
      </c>
      <c r="B21" s="14">
        <v>9</v>
      </c>
      <c r="C21" s="19" t="s">
        <v>54</v>
      </c>
      <c r="D21" s="14" t="b">
        <v>1</v>
      </c>
      <c r="E21" s="14" t="b">
        <v>0</v>
      </c>
      <c r="F21" s="14" t="b">
        <v>0</v>
      </c>
      <c r="G21" s="15" t="s">
        <v>28</v>
      </c>
      <c r="H21" s="14" t="s">
        <v>35</v>
      </c>
      <c r="I21" s="14" t="s">
        <v>24</v>
      </c>
      <c r="J21" s="14"/>
      <c r="K21" s="14"/>
      <c r="L21" s="14"/>
      <c r="M21" s="14"/>
      <c r="N21" s="14"/>
      <c r="O21" s="14"/>
      <c r="P21" s="14"/>
      <c r="Q21" s="17" t="s">
        <v>28</v>
      </c>
      <c r="R21" s="17"/>
      <c r="S21" s="17"/>
    </row>
    <row r="22" spans="1:19" ht="15.75" customHeight="1">
      <c r="A22" s="14">
        <v>3</v>
      </c>
      <c r="B22" s="14">
        <v>10</v>
      </c>
      <c r="C22" s="19" t="s">
        <v>55</v>
      </c>
      <c r="D22" s="14" t="b">
        <v>1</v>
      </c>
      <c r="E22" s="14" t="b">
        <v>0</v>
      </c>
      <c r="F22" s="14" t="b">
        <v>0</v>
      </c>
      <c r="G22" s="14" t="s">
        <v>21</v>
      </c>
      <c r="H22" s="14" t="s">
        <v>17</v>
      </c>
      <c r="I22" s="15" t="s">
        <v>56</v>
      </c>
      <c r="J22" s="14"/>
      <c r="K22" s="14"/>
      <c r="L22" s="14"/>
      <c r="M22" s="14"/>
      <c r="N22" s="14"/>
      <c r="O22" s="14"/>
      <c r="P22" s="14"/>
      <c r="Q22" s="17" t="s">
        <v>56</v>
      </c>
      <c r="R22" s="17"/>
      <c r="S22" s="17"/>
    </row>
    <row r="23" spans="1:19" ht="15.75" customHeight="1">
      <c r="A23" s="14">
        <v>3</v>
      </c>
      <c r="B23" s="14">
        <v>11</v>
      </c>
      <c r="C23" s="19" t="s">
        <v>57</v>
      </c>
      <c r="D23" s="14" t="b">
        <v>1</v>
      </c>
      <c r="E23" s="14" t="b">
        <v>0</v>
      </c>
      <c r="F23" s="14" t="b">
        <v>0</v>
      </c>
      <c r="G23" s="15" t="s">
        <v>30</v>
      </c>
      <c r="H23" s="14" t="s">
        <v>28</v>
      </c>
      <c r="I23" s="15" t="s">
        <v>27</v>
      </c>
      <c r="J23" s="14"/>
      <c r="K23" s="14"/>
      <c r="L23" s="14"/>
      <c r="M23" s="14"/>
      <c r="N23" s="14"/>
      <c r="O23" s="14"/>
      <c r="P23" s="14"/>
      <c r="Q23" s="17" t="s">
        <v>30</v>
      </c>
      <c r="R23" s="17" t="s">
        <v>27</v>
      </c>
      <c r="S23" s="17"/>
    </row>
    <row r="24" spans="1:19" ht="15.75" customHeight="1">
      <c r="A24" s="14">
        <v>3</v>
      </c>
      <c r="B24" s="14">
        <v>12</v>
      </c>
      <c r="C24" s="19" t="s">
        <v>58</v>
      </c>
      <c r="D24" s="14" t="b">
        <v>1</v>
      </c>
      <c r="E24" s="14" t="b">
        <v>0</v>
      </c>
      <c r="F24" s="14" t="b">
        <v>0</v>
      </c>
      <c r="G24" s="14" t="s">
        <v>30</v>
      </c>
      <c r="H24" s="15" t="s">
        <v>27</v>
      </c>
      <c r="I24" s="14" t="s">
        <v>50</v>
      </c>
      <c r="J24" s="14"/>
      <c r="K24" s="14"/>
      <c r="L24" s="14"/>
      <c r="M24" s="14"/>
      <c r="N24" s="14"/>
      <c r="O24" s="14"/>
      <c r="P24" s="14"/>
      <c r="Q24" s="17" t="s">
        <v>27</v>
      </c>
      <c r="R24" s="17"/>
      <c r="S24" s="17"/>
    </row>
    <row r="25" spans="1:19" ht="15.75" customHeight="1">
      <c r="A25" s="14">
        <v>3</v>
      </c>
      <c r="B25" s="14">
        <v>13</v>
      </c>
      <c r="C25" s="19" t="s">
        <v>59</v>
      </c>
      <c r="D25" s="14" t="b">
        <v>1</v>
      </c>
      <c r="E25" s="14" t="b">
        <v>0</v>
      </c>
      <c r="F25" s="14" t="b">
        <v>0</v>
      </c>
      <c r="G25" s="15" t="s">
        <v>45</v>
      </c>
      <c r="H25" s="14" t="s">
        <v>35</v>
      </c>
      <c r="I25" s="14" t="s">
        <v>24</v>
      </c>
      <c r="J25" s="14"/>
      <c r="K25" s="14"/>
      <c r="L25" s="14"/>
      <c r="M25" s="14"/>
      <c r="N25" s="14"/>
      <c r="O25" s="14"/>
      <c r="P25" s="14"/>
      <c r="Q25" s="17" t="s">
        <v>45</v>
      </c>
      <c r="R25" s="17"/>
      <c r="S25" s="17"/>
    </row>
    <row r="26" spans="1:19" ht="15.75" customHeight="1">
      <c r="A26" s="14">
        <v>3</v>
      </c>
      <c r="B26" s="14">
        <v>14</v>
      </c>
      <c r="C26" s="19" t="s">
        <v>60</v>
      </c>
      <c r="D26" s="14" t="b">
        <v>1</v>
      </c>
      <c r="E26" s="14" t="b">
        <v>0</v>
      </c>
      <c r="F26" s="14" t="b">
        <v>0</v>
      </c>
      <c r="G26" s="15" t="s">
        <v>35</v>
      </c>
      <c r="H26" s="14" t="s">
        <v>18</v>
      </c>
      <c r="I26" s="14" t="s">
        <v>25</v>
      </c>
      <c r="J26" s="14"/>
      <c r="K26" s="14"/>
      <c r="L26" s="14"/>
      <c r="M26" s="14"/>
      <c r="N26" s="14"/>
      <c r="O26" s="14"/>
      <c r="P26" s="14"/>
      <c r="Q26" s="17" t="s">
        <v>35</v>
      </c>
      <c r="R26" s="17"/>
      <c r="S26" s="17"/>
    </row>
    <row r="27" spans="1:19" ht="15.75" customHeight="1">
      <c r="A27" s="14">
        <v>3</v>
      </c>
      <c r="B27" s="14">
        <v>15</v>
      </c>
      <c r="C27" s="19" t="s">
        <v>61</v>
      </c>
      <c r="D27" s="14" t="b">
        <v>0</v>
      </c>
      <c r="E27" s="14" t="b">
        <v>0</v>
      </c>
      <c r="F27" s="14" t="b">
        <v>1</v>
      </c>
      <c r="G27" s="14" t="s">
        <v>24</v>
      </c>
      <c r="H27" s="14" t="s">
        <v>35</v>
      </c>
      <c r="I27" s="14" t="s">
        <v>25</v>
      </c>
      <c r="J27" s="14"/>
      <c r="K27" s="14"/>
      <c r="L27" s="14"/>
      <c r="M27" s="14"/>
      <c r="N27" s="14"/>
      <c r="O27" s="14"/>
      <c r="P27" s="14"/>
      <c r="Q27" s="17"/>
      <c r="R27" s="17"/>
      <c r="S27" s="17"/>
    </row>
    <row r="28" spans="1:19" ht="15.75" customHeight="1">
      <c r="A28" s="14">
        <v>4</v>
      </c>
      <c r="B28" s="14">
        <v>1</v>
      </c>
      <c r="C28" s="14" t="s">
        <v>62</v>
      </c>
      <c r="D28" s="14" t="b">
        <v>1</v>
      </c>
      <c r="E28" s="14" t="b">
        <v>0</v>
      </c>
      <c r="F28" s="14" t="b">
        <v>0</v>
      </c>
      <c r="G28" s="15" t="s">
        <v>17</v>
      </c>
      <c r="H28" s="14" t="s">
        <v>63</v>
      </c>
      <c r="I28" s="14" t="s">
        <v>48</v>
      </c>
      <c r="J28" s="14"/>
      <c r="K28" s="14"/>
      <c r="L28" s="14"/>
      <c r="M28" s="14"/>
      <c r="N28" s="14"/>
      <c r="O28" s="14"/>
      <c r="P28" s="14"/>
      <c r="Q28" s="17" t="s">
        <v>17</v>
      </c>
      <c r="R28" s="17"/>
      <c r="S28" s="17"/>
    </row>
    <row r="29" spans="1:19" ht="15.75" customHeight="1">
      <c r="A29" s="14">
        <v>4</v>
      </c>
      <c r="B29" s="14">
        <v>2</v>
      </c>
      <c r="C29" s="14" t="s">
        <v>64</v>
      </c>
      <c r="D29" s="14" t="b">
        <v>1</v>
      </c>
      <c r="E29" s="14" t="b">
        <v>0</v>
      </c>
      <c r="F29" s="14" t="b">
        <v>0</v>
      </c>
      <c r="G29" s="14" t="s">
        <v>30</v>
      </c>
      <c r="H29" s="14" t="s">
        <v>28</v>
      </c>
      <c r="I29" s="15" t="s">
        <v>18</v>
      </c>
      <c r="J29" s="14"/>
      <c r="K29" s="14"/>
      <c r="L29" s="14"/>
      <c r="M29" s="14"/>
      <c r="N29" s="14"/>
      <c r="O29" s="14"/>
      <c r="P29" s="14"/>
      <c r="Q29" s="17" t="s">
        <v>18</v>
      </c>
      <c r="R29" s="17"/>
      <c r="S29" s="17"/>
    </row>
    <row r="30" spans="1:19" ht="15.75" customHeight="1">
      <c r="A30" s="14">
        <v>4</v>
      </c>
      <c r="B30" s="14">
        <v>3</v>
      </c>
      <c r="C30" s="14" t="s">
        <v>65</v>
      </c>
      <c r="D30" s="14" t="b">
        <v>1</v>
      </c>
      <c r="E30" s="14" t="b">
        <v>0</v>
      </c>
      <c r="F30" s="14" t="b">
        <v>0</v>
      </c>
      <c r="G30" s="14" t="s">
        <v>21</v>
      </c>
      <c r="H30" s="15" t="s">
        <v>22</v>
      </c>
      <c r="I30" s="14" t="s">
        <v>17</v>
      </c>
      <c r="J30" s="14"/>
      <c r="K30" s="14"/>
      <c r="L30" s="14"/>
      <c r="M30" s="14"/>
      <c r="N30" s="14"/>
      <c r="O30" s="14"/>
      <c r="P30" s="14"/>
      <c r="Q30" s="17" t="s">
        <v>22</v>
      </c>
      <c r="R30" s="17"/>
      <c r="S30" s="17"/>
    </row>
    <row r="31" spans="1:19" ht="15.75" customHeight="1">
      <c r="A31" s="14">
        <v>4</v>
      </c>
      <c r="B31" s="14">
        <v>4</v>
      </c>
      <c r="C31" s="14" t="s">
        <v>53</v>
      </c>
      <c r="D31" s="14" t="b">
        <v>0</v>
      </c>
      <c r="E31" s="14" t="b">
        <v>0</v>
      </c>
      <c r="F31" s="14" t="b">
        <v>1</v>
      </c>
      <c r="G31" s="14" t="s">
        <v>25</v>
      </c>
      <c r="H31" s="14" t="s">
        <v>19</v>
      </c>
      <c r="I31" s="14" t="s">
        <v>45</v>
      </c>
      <c r="J31" s="14"/>
      <c r="K31" s="14"/>
      <c r="L31" s="14"/>
      <c r="M31" s="14"/>
      <c r="N31" s="14"/>
      <c r="O31" s="14"/>
      <c r="P31" s="14"/>
      <c r="Q31" s="17"/>
      <c r="R31" s="17"/>
      <c r="S31" s="17"/>
    </row>
    <row r="32" spans="1:19" ht="15.75" customHeight="1">
      <c r="A32" s="14">
        <v>4</v>
      </c>
      <c r="B32" s="14">
        <v>5</v>
      </c>
      <c r="C32" s="14" t="s">
        <v>66</v>
      </c>
      <c r="D32" s="14" t="b">
        <v>1</v>
      </c>
      <c r="E32" s="14" t="b">
        <v>0</v>
      </c>
      <c r="F32" s="14" t="b">
        <v>0</v>
      </c>
      <c r="G32" s="14" t="s">
        <v>67</v>
      </c>
      <c r="H32" s="14" t="s">
        <v>68</v>
      </c>
      <c r="I32" s="15" t="s">
        <v>69</v>
      </c>
      <c r="J32" s="14"/>
      <c r="K32" s="14"/>
      <c r="L32" s="14"/>
      <c r="M32" s="14"/>
      <c r="N32" s="14"/>
      <c r="O32" s="14"/>
      <c r="P32" s="14"/>
      <c r="Q32" s="17" t="s">
        <v>69</v>
      </c>
      <c r="R32" s="17"/>
      <c r="S32" s="17"/>
    </row>
    <row r="33" spans="1:19" ht="15.75" customHeight="1">
      <c r="A33" s="14">
        <v>4</v>
      </c>
      <c r="B33" s="14">
        <v>6</v>
      </c>
      <c r="C33" s="14" t="s">
        <v>70</v>
      </c>
      <c r="D33" s="14" t="b">
        <v>1</v>
      </c>
      <c r="E33" s="14" t="b">
        <v>0</v>
      </c>
      <c r="F33" s="14" t="b">
        <v>0</v>
      </c>
      <c r="G33" s="14" t="s">
        <v>71</v>
      </c>
      <c r="H33" s="15" t="s">
        <v>63</v>
      </c>
      <c r="I33" s="14" t="s">
        <v>72</v>
      </c>
      <c r="J33" s="14"/>
      <c r="K33" s="14"/>
      <c r="L33" s="14"/>
      <c r="M33" s="14"/>
      <c r="N33" s="14"/>
      <c r="O33" s="14"/>
      <c r="P33" s="14"/>
      <c r="Q33" s="17" t="s">
        <v>63</v>
      </c>
      <c r="R33" s="17"/>
      <c r="S33" s="17"/>
    </row>
    <row r="34" spans="1:19" ht="15.75" customHeight="1">
      <c r="A34" s="14">
        <v>4</v>
      </c>
      <c r="B34" s="14">
        <v>7</v>
      </c>
      <c r="C34" s="14" t="s">
        <v>73</v>
      </c>
      <c r="D34" s="14" t="b">
        <v>1</v>
      </c>
      <c r="E34" s="14" t="b">
        <v>0</v>
      </c>
      <c r="F34" s="14" t="b">
        <v>0</v>
      </c>
      <c r="G34" s="14" t="s">
        <v>74</v>
      </c>
      <c r="H34" s="14" t="s">
        <v>18</v>
      </c>
      <c r="I34" s="15" t="s">
        <v>27</v>
      </c>
      <c r="J34" s="14"/>
      <c r="K34" s="14"/>
      <c r="L34" s="14"/>
      <c r="M34" s="14"/>
      <c r="N34" s="14"/>
      <c r="O34" s="14"/>
      <c r="P34" s="14"/>
      <c r="Q34" s="17" t="s">
        <v>27</v>
      </c>
      <c r="R34" s="17"/>
      <c r="S34" s="17"/>
    </row>
    <row r="35" spans="1:19" ht="15.75" customHeight="1">
      <c r="A35" s="14">
        <v>4</v>
      </c>
      <c r="B35" s="14">
        <v>8</v>
      </c>
      <c r="C35" s="14" t="s">
        <v>75</v>
      </c>
      <c r="D35" s="14" t="b">
        <v>0</v>
      </c>
      <c r="E35" s="14" t="b">
        <v>1</v>
      </c>
      <c r="F35" s="14" t="b">
        <v>0</v>
      </c>
      <c r="G35" s="15" t="s">
        <v>33</v>
      </c>
      <c r="H35" s="14" t="s">
        <v>28</v>
      </c>
      <c r="I35" s="14" t="s">
        <v>24</v>
      </c>
      <c r="J35" s="14"/>
      <c r="K35" s="14"/>
      <c r="L35" s="14"/>
      <c r="M35" s="14"/>
      <c r="N35" s="14"/>
      <c r="O35" s="14"/>
      <c r="P35" s="14"/>
      <c r="Q35" s="17" t="s">
        <v>33</v>
      </c>
      <c r="R35" s="17"/>
      <c r="S35" s="17"/>
    </row>
    <row r="36" spans="1:19" ht="15.75" customHeight="1">
      <c r="A36" s="14">
        <v>4</v>
      </c>
      <c r="B36" s="20">
        <v>45545</v>
      </c>
      <c r="C36" s="14" t="s">
        <v>76</v>
      </c>
      <c r="D36" s="14" t="b">
        <v>0</v>
      </c>
      <c r="E36" s="14" t="b">
        <v>0</v>
      </c>
      <c r="F36" s="14" t="b">
        <v>1</v>
      </c>
      <c r="G36" s="14" t="s">
        <v>33</v>
      </c>
      <c r="H36" s="14" t="s">
        <v>17</v>
      </c>
      <c r="I36" s="15" t="s">
        <v>48</v>
      </c>
      <c r="J36" s="14" t="s">
        <v>72</v>
      </c>
      <c r="K36" s="14" t="s">
        <v>28</v>
      </c>
      <c r="L36" s="14" t="s">
        <v>35</v>
      </c>
      <c r="M36" s="14" t="s">
        <v>25</v>
      </c>
      <c r="N36" s="14"/>
      <c r="O36" s="14"/>
      <c r="P36" s="14"/>
      <c r="Q36" s="17" t="s">
        <v>48</v>
      </c>
      <c r="R36" s="17"/>
      <c r="S36" s="17"/>
    </row>
    <row r="37" spans="1:19" ht="15.75" customHeight="1">
      <c r="A37" s="14">
        <v>5</v>
      </c>
      <c r="B37" s="14">
        <v>1</v>
      </c>
      <c r="C37" s="14" t="s">
        <v>77</v>
      </c>
      <c r="D37" s="14" t="b">
        <v>1</v>
      </c>
      <c r="E37" s="14" t="b">
        <v>0</v>
      </c>
      <c r="F37" s="14" t="b">
        <v>0</v>
      </c>
      <c r="G37" s="14" t="s">
        <v>22</v>
      </c>
      <c r="H37" s="14" t="s">
        <v>78</v>
      </c>
      <c r="I37" s="15" t="s">
        <v>33</v>
      </c>
      <c r="J37" s="14"/>
      <c r="K37" s="14"/>
      <c r="L37" s="14"/>
      <c r="M37" s="14"/>
      <c r="N37" s="14"/>
      <c r="O37" s="14"/>
      <c r="P37" s="14"/>
      <c r="Q37" s="17" t="s">
        <v>33</v>
      </c>
      <c r="R37" s="17"/>
      <c r="S37" s="17"/>
    </row>
    <row r="38" spans="1:19" ht="15.75" customHeight="1">
      <c r="A38" s="14">
        <v>5</v>
      </c>
      <c r="B38" s="14">
        <v>2</v>
      </c>
      <c r="C38" s="14" t="s">
        <v>79</v>
      </c>
      <c r="D38" s="14" t="b">
        <v>1</v>
      </c>
      <c r="E38" s="14" t="b">
        <v>0</v>
      </c>
      <c r="F38" s="14" t="b">
        <v>0</v>
      </c>
      <c r="G38" s="15" t="s">
        <v>68</v>
      </c>
      <c r="H38" s="15" t="s">
        <v>80</v>
      </c>
      <c r="I38" s="15" t="s">
        <v>81</v>
      </c>
      <c r="J38" s="14"/>
      <c r="K38" s="14"/>
      <c r="L38" s="14"/>
      <c r="M38" s="14"/>
      <c r="N38" s="14"/>
      <c r="O38" s="14"/>
      <c r="P38" s="14"/>
      <c r="Q38" s="17" t="s">
        <v>68</v>
      </c>
      <c r="R38" s="17" t="s">
        <v>80</v>
      </c>
      <c r="S38" s="17" t="s">
        <v>81</v>
      </c>
    </row>
    <row r="39" spans="1:19" ht="15.75" customHeight="1">
      <c r="A39" s="14">
        <v>5</v>
      </c>
      <c r="B39" s="14">
        <v>3</v>
      </c>
      <c r="C39" s="14" t="s">
        <v>82</v>
      </c>
      <c r="D39" s="14" t="b">
        <v>1</v>
      </c>
      <c r="E39" s="14" t="b">
        <v>0</v>
      </c>
      <c r="F39" s="14" t="b">
        <v>0</v>
      </c>
      <c r="G39" s="15" t="s">
        <v>27</v>
      </c>
      <c r="H39" s="14" t="s">
        <v>28</v>
      </c>
      <c r="I39" s="14" t="s">
        <v>18</v>
      </c>
      <c r="J39" s="14"/>
      <c r="K39" s="14"/>
      <c r="L39" s="14"/>
      <c r="M39" s="14"/>
      <c r="N39" s="14"/>
      <c r="O39" s="14"/>
      <c r="P39" s="14"/>
      <c r="Q39" s="17" t="s">
        <v>27</v>
      </c>
      <c r="R39" s="17"/>
      <c r="S39" s="17"/>
    </row>
    <row r="40" spans="1:19" ht="15.75" customHeight="1">
      <c r="A40" s="14">
        <v>5</v>
      </c>
      <c r="B40" s="14">
        <v>4</v>
      </c>
      <c r="C40" s="14" t="s">
        <v>83</v>
      </c>
      <c r="D40" s="14" t="b">
        <v>1</v>
      </c>
      <c r="E40" s="14" t="b">
        <v>0</v>
      </c>
      <c r="F40" s="14" t="b">
        <v>0</v>
      </c>
      <c r="G40" s="15" t="s">
        <v>71</v>
      </c>
      <c r="H40" s="15" t="s">
        <v>63</v>
      </c>
      <c r="I40" s="15" t="s">
        <v>72</v>
      </c>
      <c r="J40" s="14"/>
      <c r="K40" s="14"/>
      <c r="L40" s="14"/>
      <c r="M40" s="14"/>
      <c r="N40" s="14"/>
      <c r="O40" s="14"/>
      <c r="P40" s="14"/>
      <c r="Q40" s="15" t="s">
        <v>71</v>
      </c>
      <c r="R40" s="15" t="s">
        <v>63</v>
      </c>
      <c r="S40" s="15" t="s">
        <v>72</v>
      </c>
    </row>
    <row r="41" spans="1:19" ht="15.75" customHeight="1">
      <c r="A41" s="14">
        <v>5</v>
      </c>
      <c r="B41" s="14">
        <v>5</v>
      </c>
      <c r="C41" s="14" t="s">
        <v>84</v>
      </c>
      <c r="D41" s="14" t="b">
        <v>1</v>
      </c>
      <c r="E41" s="14" t="b">
        <v>0</v>
      </c>
      <c r="F41" s="14" t="b">
        <v>0</v>
      </c>
      <c r="G41" s="14" t="s">
        <v>85</v>
      </c>
      <c r="H41" s="15" t="s">
        <v>80</v>
      </c>
      <c r="I41" s="14" t="s">
        <v>86</v>
      </c>
      <c r="J41" s="14"/>
      <c r="K41" s="14"/>
      <c r="L41" s="14"/>
      <c r="M41" s="14"/>
      <c r="N41" s="14"/>
      <c r="O41" s="14"/>
      <c r="P41" s="14"/>
      <c r="Q41" s="17" t="s">
        <v>80</v>
      </c>
      <c r="R41" s="17"/>
      <c r="S41" s="17"/>
    </row>
    <row r="42" spans="1:19" ht="15.75" customHeight="1">
      <c r="A42" s="14">
        <v>5</v>
      </c>
      <c r="B42" s="14">
        <v>6</v>
      </c>
      <c r="C42" s="14" t="s">
        <v>87</v>
      </c>
      <c r="D42" s="14" t="b">
        <v>1</v>
      </c>
      <c r="E42" s="14" t="b">
        <v>0</v>
      </c>
      <c r="F42" s="14" t="b">
        <v>0</v>
      </c>
      <c r="G42" s="14" t="s">
        <v>35</v>
      </c>
      <c r="H42" s="14" t="s">
        <v>17</v>
      </c>
      <c r="I42" s="15" t="s">
        <v>45</v>
      </c>
      <c r="J42" s="14"/>
      <c r="K42" s="14"/>
      <c r="L42" s="14"/>
      <c r="M42" s="14"/>
      <c r="N42" s="14"/>
      <c r="O42" s="14"/>
      <c r="P42" s="14"/>
      <c r="Q42" s="17" t="s">
        <v>45</v>
      </c>
      <c r="R42" s="17"/>
      <c r="S42" s="17"/>
    </row>
    <row r="43" spans="1:19" ht="15.75" customHeight="1">
      <c r="A43" s="14">
        <v>5</v>
      </c>
      <c r="B43" s="20">
        <v>45481</v>
      </c>
      <c r="C43" s="14" t="s">
        <v>88</v>
      </c>
      <c r="D43" s="14" t="b">
        <v>0</v>
      </c>
      <c r="E43" s="14" t="b">
        <v>0</v>
      </c>
      <c r="F43" s="14" t="b">
        <v>1</v>
      </c>
      <c r="G43" s="14" t="s">
        <v>28</v>
      </c>
      <c r="H43" s="14"/>
      <c r="I43" s="14"/>
      <c r="J43" s="14"/>
      <c r="K43" s="14"/>
      <c r="L43" s="14"/>
      <c r="M43" s="14"/>
      <c r="N43" s="14"/>
      <c r="O43" s="14"/>
      <c r="P43" s="14"/>
      <c r="Q43" s="17"/>
      <c r="R43" s="17"/>
      <c r="S43" s="17"/>
    </row>
    <row r="44" spans="1:19" ht="15.75" customHeight="1">
      <c r="A44" s="14">
        <v>5</v>
      </c>
      <c r="B44" s="14">
        <v>9</v>
      </c>
      <c r="C44" s="14" t="s">
        <v>89</v>
      </c>
      <c r="D44" s="14" t="b">
        <v>0</v>
      </c>
      <c r="E44" s="14" t="b">
        <v>0</v>
      </c>
      <c r="F44" s="14" t="b">
        <v>1</v>
      </c>
      <c r="G44" s="14" t="s">
        <v>17</v>
      </c>
      <c r="H44" s="14" t="s">
        <v>90</v>
      </c>
      <c r="I44" s="14" t="s">
        <v>48</v>
      </c>
      <c r="J44" s="14"/>
      <c r="K44" s="14"/>
      <c r="L44" s="14"/>
      <c r="M44" s="14"/>
      <c r="N44" s="14"/>
      <c r="O44" s="14"/>
      <c r="P44" s="14"/>
      <c r="Q44" s="17"/>
      <c r="R44" s="17"/>
      <c r="S44" s="17"/>
    </row>
    <row r="45" spans="1:19" ht="15.75" customHeight="1">
      <c r="A45" s="14">
        <v>5</v>
      </c>
      <c r="B45" s="20">
        <v>45578</v>
      </c>
      <c r="C45" s="14" t="s">
        <v>91</v>
      </c>
      <c r="D45" s="14" t="b">
        <v>0</v>
      </c>
      <c r="E45" s="14" t="b">
        <v>0</v>
      </c>
      <c r="F45" s="14" t="b">
        <v>1</v>
      </c>
      <c r="G45" s="14" t="s">
        <v>33</v>
      </c>
      <c r="H45" s="14" t="s">
        <v>19</v>
      </c>
      <c r="I45" s="14" t="s">
        <v>27</v>
      </c>
      <c r="J45" s="14" t="s">
        <v>24</v>
      </c>
      <c r="K45" s="14" t="s">
        <v>92</v>
      </c>
      <c r="L45" s="14" t="s">
        <v>52</v>
      </c>
      <c r="M45" s="15" t="s">
        <v>78</v>
      </c>
      <c r="N45" s="14" t="s">
        <v>93</v>
      </c>
      <c r="O45" s="14" t="s">
        <v>94</v>
      </c>
      <c r="P45" s="14" t="s">
        <v>63</v>
      </c>
      <c r="Q45" s="17" t="s">
        <v>78</v>
      </c>
      <c r="R45" s="17"/>
      <c r="S45" s="17"/>
    </row>
    <row r="46" spans="1:19" ht="15.75" customHeight="1">
      <c r="Q46" s="21"/>
      <c r="R46" s="21"/>
      <c r="S46" s="21"/>
    </row>
    <row r="47" spans="1:19" ht="15.75" customHeight="1">
      <c r="A47" s="22"/>
      <c r="B47" s="22"/>
      <c r="C47" s="14"/>
      <c r="D47" s="14"/>
      <c r="E47" s="14"/>
      <c r="F47" s="14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1"/>
      <c r="R47" s="21"/>
      <c r="S47" s="21"/>
    </row>
    <row r="48" spans="1:19" ht="15.75" customHeight="1">
      <c r="A48" s="22"/>
      <c r="B48" s="22"/>
      <c r="C48" s="14"/>
      <c r="D48" s="14"/>
      <c r="E48" s="14"/>
      <c r="F48" s="14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1"/>
      <c r="R48" s="21"/>
      <c r="S48" s="21"/>
    </row>
    <row r="49" spans="1:1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1"/>
      <c r="R49" s="21"/>
      <c r="S49" s="21"/>
    </row>
    <row r="50" spans="1:19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1"/>
      <c r="R50" s="21"/>
      <c r="S50" s="21"/>
    </row>
    <row r="51" spans="1:19" ht="15.75" customHeight="1">
      <c r="A51" s="22"/>
      <c r="B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1"/>
      <c r="R51" s="21"/>
      <c r="S51" s="21"/>
    </row>
    <row r="52" spans="1:19" ht="13">
      <c r="A52" s="22"/>
      <c r="B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1"/>
      <c r="R52" s="21"/>
      <c r="S52" s="21"/>
    </row>
    <row r="53" spans="1:19" ht="13">
      <c r="A53" s="22"/>
      <c r="B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1"/>
      <c r="R53" s="21"/>
      <c r="S53" s="21"/>
    </row>
    <row r="54" spans="1:19" ht="13">
      <c r="A54" s="22"/>
      <c r="B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1"/>
      <c r="R54" s="21"/>
      <c r="S54" s="21"/>
    </row>
    <row r="55" spans="1:19" ht="13">
      <c r="A55" s="22"/>
      <c r="B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1"/>
      <c r="R55" s="21"/>
      <c r="S55" s="21"/>
    </row>
    <row r="56" spans="1:19" ht="13">
      <c r="A56" s="22"/>
      <c r="B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1"/>
      <c r="R56" s="21"/>
      <c r="S56" s="21"/>
    </row>
    <row r="57" spans="1:19" ht="13">
      <c r="A57" s="22"/>
      <c r="B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1"/>
      <c r="R57" s="21"/>
      <c r="S57" s="21"/>
    </row>
    <row r="58" spans="1:19" ht="13">
      <c r="A58" s="22"/>
      <c r="B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1"/>
      <c r="R58" s="21"/>
      <c r="S58" s="21"/>
    </row>
    <row r="59" spans="1:19" ht="13">
      <c r="A59" s="22"/>
      <c r="B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1"/>
      <c r="R59" s="21"/>
      <c r="S59" s="21"/>
    </row>
    <row r="60" spans="1:19" ht="13">
      <c r="A60" s="22"/>
      <c r="B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1"/>
      <c r="R60" s="21"/>
      <c r="S60" s="21"/>
    </row>
    <row r="61" spans="1:19" ht="13">
      <c r="A61" s="22"/>
      <c r="B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1"/>
      <c r="R61" s="21"/>
      <c r="S61" s="21"/>
    </row>
    <row r="62" spans="1:19" ht="13">
      <c r="A62" s="22"/>
      <c r="B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1"/>
      <c r="R62" s="21"/>
      <c r="S62" s="21"/>
    </row>
    <row r="63" spans="1:19" ht="13">
      <c r="A63" s="22"/>
      <c r="B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1"/>
      <c r="R63" s="21"/>
      <c r="S63" s="21"/>
    </row>
    <row r="64" spans="1:19" ht="13">
      <c r="A64" s="22"/>
      <c r="B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1"/>
      <c r="R64" s="21"/>
      <c r="S64" s="21"/>
    </row>
    <row r="65" spans="1:19" ht="13">
      <c r="A65" s="22"/>
      <c r="B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1"/>
      <c r="R65" s="21"/>
      <c r="S65" s="21"/>
    </row>
    <row r="66" spans="1:19" ht="13">
      <c r="A66" s="22"/>
      <c r="B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1"/>
      <c r="R66" s="21"/>
      <c r="S66" s="21"/>
    </row>
    <row r="67" spans="1:19" ht="13">
      <c r="A67" s="22"/>
      <c r="B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1"/>
      <c r="R67" s="21"/>
      <c r="S67" s="21"/>
    </row>
    <row r="68" spans="1:19" ht="13">
      <c r="A68" s="22"/>
      <c r="B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1"/>
      <c r="R68" s="21"/>
      <c r="S68" s="21"/>
    </row>
    <row r="69" spans="1:19" ht="13">
      <c r="A69" s="22"/>
      <c r="B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1"/>
      <c r="R69" s="21"/>
      <c r="S69" s="21"/>
    </row>
    <row r="70" spans="1:19" ht="13">
      <c r="A70" s="22"/>
      <c r="B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1"/>
      <c r="R70" s="21"/>
      <c r="S70" s="21"/>
    </row>
    <row r="71" spans="1:19" ht="13">
      <c r="A71" s="22"/>
      <c r="B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1"/>
      <c r="R71" s="21"/>
      <c r="S71" s="21"/>
    </row>
    <row r="72" spans="1:19" ht="13">
      <c r="A72" s="22"/>
      <c r="B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1"/>
      <c r="R72" s="21"/>
      <c r="S72" s="21"/>
    </row>
    <row r="73" spans="1:19" ht="13">
      <c r="A73" s="22"/>
      <c r="B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1"/>
      <c r="R73" s="21"/>
      <c r="S73" s="21"/>
    </row>
    <row r="74" spans="1:19" ht="13">
      <c r="A74" s="22"/>
      <c r="B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1"/>
      <c r="R74" s="21"/>
      <c r="S74" s="21"/>
    </row>
    <row r="75" spans="1:19" ht="13">
      <c r="A75" s="22"/>
      <c r="B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1"/>
      <c r="R75" s="21"/>
      <c r="S75" s="21"/>
    </row>
    <row r="76" spans="1:19" ht="13">
      <c r="A76" s="22"/>
      <c r="B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1"/>
      <c r="R76" s="21"/>
      <c r="S76" s="21"/>
    </row>
    <row r="77" spans="1:19" ht="13">
      <c r="A77" s="22"/>
      <c r="B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1"/>
      <c r="R77" s="21"/>
      <c r="S77" s="21"/>
    </row>
    <row r="78" spans="1:19" ht="13">
      <c r="A78" s="22"/>
      <c r="B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1"/>
      <c r="R78" s="21"/>
      <c r="S78" s="21"/>
    </row>
    <row r="79" spans="1:19" ht="13">
      <c r="A79" s="22"/>
      <c r="B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1"/>
      <c r="R79" s="21"/>
      <c r="S79" s="21"/>
    </row>
    <row r="80" spans="1:19" ht="13">
      <c r="A80" s="22"/>
      <c r="B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1"/>
      <c r="R80" s="21"/>
      <c r="S80" s="21"/>
    </row>
    <row r="81" spans="1:19" ht="13">
      <c r="A81" s="22"/>
      <c r="B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1"/>
      <c r="R81" s="21"/>
      <c r="S81" s="21"/>
    </row>
    <row r="82" spans="1:19" ht="13">
      <c r="A82" s="22"/>
      <c r="B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1"/>
      <c r="R82" s="21"/>
      <c r="S82" s="21"/>
    </row>
    <row r="83" spans="1:19" ht="13">
      <c r="A83" s="22"/>
      <c r="B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1"/>
      <c r="R83" s="21"/>
      <c r="S83" s="21"/>
    </row>
    <row r="84" spans="1:19" ht="1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1"/>
      <c r="R84" s="21"/>
      <c r="S84" s="21"/>
    </row>
    <row r="85" spans="1:19" ht="1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1"/>
      <c r="R85" s="21"/>
      <c r="S85" s="21"/>
    </row>
    <row r="86" spans="1:19" ht="1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1"/>
      <c r="R86" s="21"/>
      <c r="S86" s="21"/>
    </row>
    <row r="87" spans="1:19" ht="1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1"/>
      <c r="R87" s="21"/>
      <c r="S87" s="21"/>
    </row>
    <row r="88" spans="1:19" ht="1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1"/>
      <c r="R88" s="21"/>
      <c r="S88" s="21"/>
    </row>
    <row r="89" spans="1:19" ht="1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1"/>
      <c r="R89" s="21"/>
      <c r="S89" s="21"/>
    </row>
    <row r="90" spans="1:19" ht="1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1"/>
      <c r="R90" s="21"/>
      <c r="S90" s="21"/>
    </row>
    <row r="91" spans="1:19" ht="1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1"/>
      <c r="R91" s="21"/>
      <c r="S91" s="21"/>
    </row>
    <row r="92" spans="1:19" ht="1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1"/>
      <c r="R92" s="21"/>
      <c r="S92" s="21"/>
    </row>
    <row r="93" spans="1:19" ht="1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1"/>
      <c r="R93" s="21"/>
      <c r="S93" s="21"/>
    </row>
    <row r="94" spans="1:19" ht="1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1"/>
      <c r="R94" s="21"/>
      <c r="S94" s="21"/>
    </row>
    <row r="95" spans="1:19" ht="1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1"/>
      <c r="R95" s="21"/>
      <c r="S95" s="21"/>
    </row>
    <row r="96" spans="1:19" ht="1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1"/>
      <c r="R96" s="21"/>
      <c r="S96" s="21"/>
    </row>
    <row r="97" spans="1:19" ht="1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1"/>
      <c r="R97" s="21"/>
      <c r="S97" s="21"/>
    </row>
    <row r="98" spans="1:19" ht="1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1"/>
      <c r="R98" s="21"/>
      <c r="S98" s="21"/>
    </row>
    <row r="99" spans="1:19" ht="1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1"/>
      <c r="R99" s="21"/>
      <c r="S99" s="21"/>
    </row>
    <row r="100" spans="1:19" ht="1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1"/>
      <c r="R100" s="21"/>
      <c r="S100" s="21"/>
    </row>
    <row r="101" spans="1:19" ht="1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1"/>
      <c r="R101" s="21"/>
      <c r="S101" s="21"/>
    </row>
    <row r="102" spans="1:19" ht="1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1"/>
      <c r="R102" s="21"/>
      <c r="S102" s="21"/>
    </row>
    <row r="103" spans="1:19" ht="1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1"/>
      <c r="R103" s="21"/>
      <c r="S103" s="21"/>
    </row>
    <row r="104" spans="1:19" ht="1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1"/>
      <c r="R104" s="21"/>
      <c r="S104" s="21"/>
    </row>
    <row r="105" spans="1:19" ht="1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1"/>
      <c r="R105" s="21"/>
      <c r="S105" s="21"/>
    </row>
    <row r="106" spans="1:19" ht="1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1"/>
      <c r="R106" s="21"/>
      <c r="S106" s="21"/>
    </row>
    <row r="107" spans="1:19" ht="1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1"/>
      <c r="R107" s="21"/>
      <c r="S107" s="21"/>
    </row>
    <row r="108" spans="1:19" ht="1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1"/>
      <c r="R108" s="21"/>
      <c r="S108" s="21"/>
    </row>
    <row r="109" spans="1:19" ht="1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1"/>
      <c r="R109" s="21"/>
      <c r="S109" s="21"/>
    </row>
    <row r="110" spans="1:19" ht="1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1"/>
      <c r="R110" s="21"/>
      <c r="S110" s="21"/>
    </row>
    <row r="111" spans="1:19" ht="1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1"/>
      <c r="R111" s="21"/>
      <c r="S111" s="21"/>
    </row>
    <row r="112" spans="1:19" ht="1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1"/>
      <c r="R112" s="21"/>
      <c r="S112" s="21"/>
    </row>
    <row r="113" spans="1:19" ht="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1"/>
      <c r="R113" s="21"/>
      <c r="S113" s="21"/>
    </row>
    <row r="114" spans="1:19" ht="1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1"/>
      <c r="R114" s="21"/>
      <c r="S114" s="21"/>
    </row>
    <row r="115" spans="1:19" ht="1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1"/>
      <c r="R115" s="21"/>
      <c r="S115" s="21"/>
    </row>
    <row r="116" spans="1:19" ht="1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1"/>
      <c r="R116" s="21"/>
      <c r="S116" s="21"/>
    </row>
    <row r="117" spans="1:19" ht="1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1"/>
      <c r="R117" s="21"/>
      <c r="S117" s="21"/>
    </row>
    <row r="118" spans="1:19" ht="1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1"/>
      <c r="R118" s="21"/>
      <c r="S118" s="21"/>
    </row>
    <row r="119" spans="1:19" ht="1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1"/>
      <c r="R119" s="21"/>
      <c r="S119" s="21"/>
    </row>
    <row r="120" spans="1:19" ht="1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1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1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1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1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1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1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1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1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1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1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1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1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1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1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ht="1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ht="1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ht="1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ht="1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ht="1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ht="1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ht="1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ht="1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ht="1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ht="1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ht="1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ht="1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ht="1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ht="1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ht="1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ht="1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ht="1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ht="1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ht="1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ht="1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ht="1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ht="1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ht="1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ht="1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ht="1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ht="1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ht="1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ht="1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ht="1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ht="1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ht="1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ht="1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ht="1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ht="1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ht="1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ht="1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ht="1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ht="1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ht="1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ht="1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ht="1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ht="1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ht="1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ht="1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ht="1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ht="1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ht="1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ht="1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ht="1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ht="1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ht="1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ht="1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ht="1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ht="1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ht="1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ht="1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ht="1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ht="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ht="1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ht="1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ht="1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ht="1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ht="1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ht="1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ht="1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ht="1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ht="1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ht="1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ht="1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ht="1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ht="1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ht="1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ht="1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ht="1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ht="1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ht="1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ht="1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ht="1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ht="1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ht="1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ht="1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ht="1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ht="1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ht="1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ht="1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ht="1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ht="1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ht="1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ht="1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ht="1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ht="1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ht="1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ht="1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ht="1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ht="1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ht="1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ht="1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ht="1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ht="1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ht="1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ht="1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ht="1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ht="1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ht="1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ht="1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ht="1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ht="1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ht="1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ht="1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ht="1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ht="1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ht="1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ht="1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ht="1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ht="1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ht="1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ht="1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ht="1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ht="1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ht="1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ht="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ht="1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ht="1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ht="1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ht="1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ht="1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ht="1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ht="1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ht="1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ht="1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ht="1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ht="1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ht="1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ht="1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ht="1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ht="1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ht="1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ht="1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ht="1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ht="1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ht="1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ht="1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ht="1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ht="1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ht="1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ht="1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ht="1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ht="1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ht="1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ht="1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ht="1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ht="1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ht="1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ht="1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ht="1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ht="1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ht="1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ht="1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ht="1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ht="1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ht="1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ht="1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ht="1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ht="1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ht="1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ht="1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ht="1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ht="1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ht="1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ht="1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ht="1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ht="1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ht="1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ht="1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ht="1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ht="1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ht="1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ht="1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ht="1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ht="1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ht="1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ht="1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ht="1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ht="1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ht="1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ht="1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ht="1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ht="1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ht="1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ht="1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ht="1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ht="1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ht="1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ht="1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ht="1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ht="1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ht="1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ht="1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ht="1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ht="1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ht="1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ht="1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ht="1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ht="1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ht="1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ht="1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ht="1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ht="1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ht="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ht="1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ht="1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ht="1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ht="1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ht="1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ht="1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ht="1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ht="1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ht="1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ht="1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ht="1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ht="1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ht="1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ht="1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ht="1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ht="1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ht="1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ht="1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ht="1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ht="1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ht="1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ht="1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ht="1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ht="1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ht="1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ht="1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ht="1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ht="1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ht="1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ht="1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ht="1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ht="1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ht="1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ht="1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ht="1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ht="1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ht="1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ht="1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ht="1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ht="1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ht="1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ht="1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ht="1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ht="1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ht="1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ht="1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ht="1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ht="1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ht="1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ht="1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ht="1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ht="1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ht="1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ht="1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ht="1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ht="1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ht="1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ht="1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ht="1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ht="1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ht="1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ht="1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ht="1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ht="1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ht="1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ht="1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ht="1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ht="1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ht="1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ht="1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ht="1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ht="1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ht="1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ht="1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ht="1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ht="1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ht="1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ht="1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ht="1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ht="1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ht="1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ht="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ht="1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ht="1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ht="1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ht="1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ht="1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ht="1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ht="1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ht="1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ht="1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ht="1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ht="1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ht="1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ht="1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ht="1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ht="1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ht="1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ht="1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ht="1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ht="1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ht="1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ht="1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ht="1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ht="1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ht="1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ht="1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ht="1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ht="1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ht="1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ht="1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ht="1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ht="1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ht="1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ht="1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ht="1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ht="1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ht="1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ht="1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ht="1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ht="1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ht="1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ht="1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ht="1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ht="1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ht="1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ht="1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ht="1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ht="1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ht="1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ht="1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ht="1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ht="1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ht="1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ht="1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ht="1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ht="1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ht="1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ht="1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ht="1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ht="1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ht="1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ht="1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ht="1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ht="1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ht="1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ht="1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ht="1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ht="1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ht="1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ht="1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ht="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ht="1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ht="1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ht="1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ht="1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ht="1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ht="1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ht="1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ht="1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ht="1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ht="1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ht="1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ht="1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ht="1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ht="1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ht="1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ht="1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ht="1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ht="1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ht="1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ht="1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ht="1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ht="1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ht="1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ht="1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ht="1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ht="1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ht="1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ht="1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ht="1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ht="1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ht="1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ht="1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ht="1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ht="1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ht="1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ht="1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ht="1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ht="1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ht="1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ht="1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ht="1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ht="1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ht="1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ht="1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ht="1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ht="1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ht="1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ht="1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ht="1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ht="1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ht="1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ht="1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ht="1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ht="1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ht="1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ht="1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ht="1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ht="1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ht="1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ht="1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ht="1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ht="1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ht="1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ht="1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ht="1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ht="1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ht="1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ht="1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ht="1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ht="1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ht="1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ht="1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ht="1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ht="1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ht="1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ht="1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ht="1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ht="1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ht="1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ht="1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ht="1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ht="1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ht="1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ht="1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ht="1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ht="1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ht="1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ht="1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ht="1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ht="1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ht="1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ht="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ht="1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ht="1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ht="1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ht="1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ht="1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ht="1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ht="1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ht="1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ht="1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ht="1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ht="1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ht="1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ht="1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ht="1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ht="1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ht="1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ht="1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ht="1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ht="1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ht="1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ht="1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ht="1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ht="1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ht="1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ht="1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ht="1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ht="1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ht="1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ht="1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ht="1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ht="1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ht="1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ht="1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ht="1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ht="1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ht="1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ht="1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ht="1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ht="1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ht="1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ht="1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ht="1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ht="1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ht="1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ht="1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ht="1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ht="1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ht="1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ht="1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ht="1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ht="1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ht="1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ht="1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ht="1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ht="1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ht="1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ht="1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ht="1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ht="1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ht="1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ht="1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ht="1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ht="1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ht="1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ht="1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ht="1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ht="1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ht="1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ht="1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ht="1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ht="1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ht="1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ht="1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ht="1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ht="1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ht="1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ht="1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ht="1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ht="1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ht="1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ht="1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ht="1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ht="1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ht="1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ht="1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ht="1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ht="1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ht="1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ht="1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ht="1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ht="1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ht="1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ht="1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ht="1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ht="1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ht="1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ht="1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ht="1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ht="1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ht="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ht="1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ht="1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ht="1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ht="1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ht="1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ht="1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ht="1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ht="1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ht="1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ht="1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ht="1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ht="1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ht="1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ht="1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ht="1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ht="1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ht="1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ht="1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ht="1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ht="1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ht="1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ht="1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ht="1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ht="1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ht="1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ht="1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ht="1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ht="1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ht="1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ht="1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ht="1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ht="1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ht="1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ht="1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ht="1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ht="1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ht="1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ht="1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ht="1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ht="1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ht="1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ht="1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ht="1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ht="1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ht="1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ht="1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ht="1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ht="1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ht="1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ht="1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ht="1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ht="1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ht="1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ht="1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ht="1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ht="1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ht="1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ht="1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ht="1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ht="1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ht="1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ht="1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ht="1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ht="1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ht="1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ht="1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ht="1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ht="1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ht="1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ht="1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ht="1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ht="1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ht="1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ht="1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ht="1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ht="1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ht="1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ht="1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ht="1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ht="1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ht="1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ht="1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ht="1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ht="1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ht="1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ht="1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ht="1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ht="1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ht="1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ht="1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ht="1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ht="1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ht="1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ht="1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ht="1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ht="1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ht="1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ht="1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ht="1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ht="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ht="1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ht="1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ht="1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ht="1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ht="1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ht="1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ht="1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ht="1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ht="1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ht="1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ht="1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ht="1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ht="1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ht="1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ht="1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ht="1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ht="1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ht="1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ht="1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ht="1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ht="1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ht="1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ht="1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ht="1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ht="1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ht="1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ht="1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ht="1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ht="1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ht="1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ht="1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ht="1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ht="1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ht="1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ht="1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ht="1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ht="1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ht="1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ht="1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ht="1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ht="1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ht="1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ht="1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ht="1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ht="1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ht="1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ht="1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ht="1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ht="1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ht="1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ht="1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ht="1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ht="1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ht="1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ht="1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ht="1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ht="1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ht="1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ht="1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ht="1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ht="1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ht="1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ht="1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spans="1:19" ht="1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spans="1:19" ht="1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spans="1:19" ht="1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spans="1:19" ht="1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spans="1:19" ht="1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 spans="1:19" ht="1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 spans="1:19" ht="1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 spans="1:19" ht="1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 spans="1:19" ht="1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 spans="1:19" ht="1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 spans="1:19" ht="1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 spans="1:19" ht="1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 spans="1:19" ht="1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 spans="1:19" ht="1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 spans="1:19" ht="1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 spans="1:19" ht="1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 spans="1:19" ht="1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</sheetData>
  <conditionalFormatting sqref="A2:C45 G2:S45 D2:F48">
    <cfRule type="expression" dxfId="32" priority="1">
      <formula>$D2=TRUE</formula>
    </cfRule>
    <cfRule type="expression" dxfId="31" priority="2">
      <formula>$E2=TRUE</formula>
    </cfRule>
    <cfRule type="expression" dxfId="30" priority="3">
      <formula>$F2=TRUE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658D-2417-D440-A5D0-A118DD619B56}">
  <sheetPr codeName="Sheet3">
    <outlinePr summaryBelow="0" summaryRight="0"/>
  </sheetPr>
  <dimension ref="A1:T984"/>
  <sheetViews>
    <sheetView zoomScale="170" zoomScaleNormal="170" workbookViewId="0">
      <pane ySplit="1" topLeftCell="A2" activePane="bottomLeft" state="frozen"/>
      <selection activeCell="C17" sqref="C17"/>
      <selection pane="bottomLeft" activeCell="C17" sqref="C17"/>
    </sheetView>
  </sheetViews>
  <sheetFormatPr baseColWidth="10" defaultColWidth="12.6640625" defaultRowHeight="15.75" customHeight="1"/>
  <cols>
    <col min="1" max="1" width="6.5" style="13" customWidth="1"/>
    <col min="2" max="2" width="7" style="13" customWidth="1"/>
    <col min="3" max="3" width="28.6640625" style="13" customWidth="1"/>
    <col min="4" max="4" width="10.5" style="13" customWidth="1"/>
    <col min="5" max="5" width="11.1640625" style="13" customWidth="1"/>
    <col min="6" max="7" width="10" style="13" customWidth="1"/>
    <col min="8" max="9" width="18.5" style="13" customWidth="1"/>
    <col min="10" max="10" width="17.33203125" style="13" customWidth="1"/>
    <col min="11" max="13" width="12.6640625" style="13"/>
    <col min="14" max="14" width="14.83203125" style="13" customWidth="1"/>
    <col min="15" max="17" width="12.6640625" style="13"/>
    <col min="18" max="18" width="17.83203125" style="13" bestFit="1" customWidth="1"/>
    <col min="19" max="19" width="12" style="13" bestFit="1" customWidth="1"/>
    <col min="20" max="20" width="12.1640625" style="13" bestFit="1" customWidth="1"/>
    <col min="21" max="16384" width="12.6640625" style="13"/>
  </cols>
  <sheetData>
    <row r="1" spans="1:20" s="35" customFormat="1" ht="18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109</v>
      </c>
      <c r="H1" s="32" t="s">
        <v>6</v>
      </c>
      <c r="I1" s="32" t="s">
        <v>7</v>
      </c>
      <c r="J1" s="32" t="s">
        <v>8</v>
      </c>
      <c r="K1" s="32" t="s">
        <v>9</v>
      </c>
      <c r="L1" s="32" t="s">
        <v>10</v>
      </c>
      <c r="M1" s="32" t="s">
        <v>11</v>
      </c>
      <c r="N1" s="32" t="s">
        <v>12</v>
      </c>
      <c r="O1" s="32" t="s">
        <v>13</v>
      </c>
      <c r="P1" s="32" t="s">
        <v>14</v>
      </c>
      <c r="Q1" s="32" t="s">
        <v>15</v>
      </c>
      <c r="R1" s="32" t="s">
        <v>104</v>
      </c>
      <c r="S1" s="32" t="s">
        <v>105</v>
      </c>
      <c r="T1" s="32" t="s">
        <v>106</v>
      </c>
    </row>
    <row r="2" spans="1:20" ht="15.75" customHeight="1">
      <c r="A2" s="14">
        <v>1</v>
      </c>
      <c r="B2" s="14">
        <v>1</v>
      </c>
      <c r="C2" s="14" t="s">
        <v>16</v>
      </c>
      <c r="D2" s="14" t="b">
        <v>1</v>
      </c>
      <c r="E2" s="14" t="b">
        <v>0</v>
      </c>
      <c r="F2" s="14" t="b">
        <v>0</v>
      </c>
      <c r="G2" s="14" t="b">
        <v>1</v>
      </c>
      <c r="H2" s="15" t="s">
        <v>17</v>
      </c>
      <c r="I2" s="15" t="s">
        <v>18</v>
      </c>
      <c r="J2" s="14" t="s">
        <v>19</v>
      </c>
      <c r="K2" s="14"/>
      <c r="L2" s="14"/>
      <c r="M2" s="14"/>
      <c r="N2" s="14"/>
      <c r="O2" s="14"/>
      <c r="P2" s="14"/>
      <c r="Q2" s="14"/>
      <c r="R2" s="16" t="s">
        <v>17</v>
      </c>
      <c r="S2" s="17" t="s">
        <v>18</v>
      </c>
      <c r="T2" s="17"/>
    </row>
    <row r="3" spans="1:20" ht="15.75" customHeight="1">
      <c r="A3" s="14">
        <v>1</v>
      </c>
      <c r="B3" s="14">
        <v>2</v>
      </c>
      <c r="C3" s="14" t="s">
        <v>20</v>
      </c>
      <c r="D3" s="14" t="b">
        <v>1</v>
      </c>
      <c r="E3" s="14" t="b">
        <v>0</v>
      </c>
      <c r="F3" s="14" t="b">
        <v>0</v>
      </c>
      <c r="G3" s="14" t="b">
        <v>1</v>
      </c>
      <c r="H3" s="14" t="s">
        <v>21</v>
      </c>
      <c r="I3" s="14" t="s">
        <v>22</v>
      </c>
      <c r="J3" s="15" t="s">
        <v>17</v>
      </c>
      <c r="K3" s="14"/>
      <c r="L3" s="14"/>
      <c r="M3" s="14"/>
      <c r="N3" s="14"/>
      <c r="O3" s="14"/>
      <c r="P3" s="14"/>
      <c r="Q3" s="14"/>
      <c r="R3" s="17" t="s">
        <v>17</v>
      </c>
      <c r="S3" s="17"/>
      <c r="T3" s="17"/>
    </row>
    <row r="4" spans="1:20" ht="15.75" customHeight="1">
      <c r="A4" s="14">
        <v>1</v>
      </c>
      <c r="B4" s="14">
        <v>3</v>
      </c>
      <c r="C4" s="14" t="s">
        <v>23</v>
      </c>
      <c r="D4" s="14" t="b">
        <v>1</v>
      </c>
      <c r="E4" s="14" t="b">
        <v>0</v>
      </c>
      <c r="F4" s="14" t="b">
        <v>0</v>
      </c>
      <c r="G4" s="14" t="b">
        <v>1</v>
      </c>
      <c r="H4" s="14" t="s">
        <v>18</v>
      </c>
      <c r="I4" s="15" t="s">
        <v>24</v>
      </c>
      <c r="J4" s="14" t="s">
        <v>25</v>
      </c>
      <c r="K4" s="14"/>
      <c r="L4" s="14"/>
      <c r="M4" s="14"/>
      <c r="N4" s="14"/>
      <c r="O4" s="14"/>
      <c r="P4" s="14"/>
      <c r="Q4" s="14"/>
      <c r="R4" s="17" t="s">
        <v>24</v>
      </c>
      <c r="S4" s="17"/>
      <c r="T4" s="17"/>
    </row>
    <row r="5" spans="1:20" ht="15.75" customHeight="1">
      <c r="A5" s="14">
        <v>1</v>
      </c>
      <c r="B5" s="14">
        <v>5</v>
      </c>
      <c r="C5" s="14" t="s">
        <v>29</v>
      </c>
      <c r="D5" s="14" t="b">
        <v>1</v>
      </c>
      <c r="E5" s="14" t="b">
        <v>0</v>
      </c>
      <c r="F5" s="14" t="b">
        <v>0</v>
      </c>
      <c r="G5" s="14" t="b">
        <v>1</v>
      </c>
      <c r="H5" s="14" t="s">
        <v>30</v>
      </c>
      <c r="I5" s="14" t="s">
        <v>19</v>
      </c>
      <c r="J5" s="15" t="s">
        <v>24</v>
      </c>
      <c r="K5" s="14"/>
      <c r="L5" s="14"/>
      <c r="M5" s="14"/>
      <c r="N5" s="14"/>
      <c r="O5" s="14"/>
      <c r="P5" s="14"/>
      <c r="Q5" s="14"/>
      <c r="R5" s="17" t="s">
        <v>24</v>
      </c>
      <c r="S5" s="17"/>
      <c r="T5" s="17"/>
    </row>
    <row r="6" spans="1:20" ht="15.75" customHeight="1">
      <c r="A6" s="14">
        <v>2</v>
      </c>
      <c r="B6" s="14">
        <v>1</v>
      </c>
      <c r="C6" s="14" t="s">
        <v>31</v>
      </c>
      <c r="D6" s="14" t="b">
        <v>1</v>
      </c>
      <c r="E6" s="14" t="b">
        <v>0</v>
      </c>
      <c r="F6" s="14" t="b">
        <v>0</v>
      </c>
      <c r="G6" s="14" t="b">
        <v>1</v>
      </c>
      <c r="H6" s="14" t="s">
        <v>21</v>
      </c>
      <c r="I6" s="15" t="s">
        <v>22</v>
      </c>
      <c r="J6" s="14" t="s">
        <v>17</v>
      </c>
      <c r="K6" s="14"/>
      <c r="L6" s="14"/>
      <c r="M6" s="14"/>
      <c r="N6" s="14"/>
      <c r="O6" s="14"/>
      <c r="P6" s="14"/>
      <c r="Q6" s="14"/>
      <c r="R6" s="17" t="s">
        <v>22</v>
      </c>
      <c r="S6" s="17"/>
      <c r="T6" s="17"/>
    </row>
    <row r="7" spans="1:20" ht="15.75" customHeight="1">
      <c r="A7" s="14">
        <v>2</v>
      </c>
      <c r="B7" s="14">
        <v>2</v>
      </c>
      <c r="C7" s="14" t="s">
        <v>32</v>
      </c>
      <c r="D7" s="14" t="b">
        <v>0</v>
      </c>
      <c r="E7" s="14" t="b">
        <v>1</v>
      </c>
      <c r="F7" s="14" t="b">
        <v>0</v>
      </c>
      <c r="G7" s="14" t="b">
        <v>1</v>
      </c>
      <c r="H7" s="15" t="s">
        <v>33</v>
      </c>
      <c r="I7" s="14" t="s">
        <v>28</v>
      </c>
      <c r="J7" s="14" t="s">
        <v>25</v>
      </c>
      <c r="K7" s="14"/>
      <c r="L7" s="14"/>
      <c r="M7" s="14"/>
      <c r="N7" s="14"/>
      <c r="O7" s="14"/>
      <c r="P7" s="14"/>
      <c r="Q7" s="14"/>
      <c r="R7" s="17" t="s">
        <v>33</v>
      </c>
      <c r="S7" s="17"/>
      <c r="T7" s="17"/>
    </row>
    <row r="8" spans="1:20" ht="15.75" customHeight="1">
      <c r="A8" s="14">
        <v>2</v>
      </c>
      <c r="B8" s="14">
        <v>3</v>
      </c>
      <c r="C8" s="14" t="s">
        <v>34</v>
      </c>
      <c r="D8" s="14" t="b">
        <v>1</v>
      </c>
      <c r="E8" s="14" t="b">
        <v>0</v>
      </c>
      <c r="F8" s="14" t="b">
        <v>0</v>
      </c>
      <c r="G8" s="14" t="b">
        <v>1</v>
      </c>
      <c r="H8" s="14" t="s">
        <v>35</v>
      </c>
      <c r="I8" s="14" t="s">
        <v>19</v>
      </c>
      <c r="J8" s="15" t="s">
        <v>24</v>
      </c>
      <c r="K8" s="14"/>
      <c r="L8" s="14"/>
      <c r="M8" s="14"/>
      <c r="N8" s="14"/>
      <c r="O8" s="14"/>
      <c r="P8" s="14"/>
      <c r="Q8" s="14"/>
      <c r="R8" s="17" t="s">
        <v>24</v>
      </c>
      <c r="S8" s="17"/>
      <c r="T8" s="17"/>
    </row>
    <row r="9" spans="1:20" ht="15.75" customHeight="1">
      <c r="A9" s="14">
        <v>2</v>
      </c>
      <c r="B9" s="14">
        <v>4</v>
      </c>
      <c r="C9" s="14" t="s">
        <v>36</v>
      </c>
      <c r="D9" s="14" t="b">
        <v>1</v>
      </c>
      <c r="E9" s="14" t="b">
        <v>1</v>
      </c>
      <c r="F9" s="14" t="b">
        <v>0</v>
      </c>
      <c r="G9" s="14" t="b">
        <v>1</v>
      </c>
      <c r="H9" s="14" t="s">
        <v>30</v>
      </c>
      <c r="I9" s="15" t="s">
        <v>28</v>
      </c>
      <c r="J9" s="14" t="s">
        <v>27</v>
      </c>
      <c r="K9" s="14"/>
      <c r="L9" s="14"/>
      <c r="M9" s="14"/>
      <c r="N9" s="14"/>
      <c r="O9" s="14"/>
      <c r="P9" s="14"/>
      <c r="Q9" s="14"/>
      <c r="R9" s="17" t="s">
        <v>28</v>
      </c>
      <c r="S9" s="17"/>
      <c r="T9" s="17"/>
    </row>
    <row r="10" spans="1:20" ht="15.75" customHeight="1">
      <c r="A10" s="14">
        <v>2</v>
      </c>
      <c r="B10" s="14">
        <v>6</v>
      </c>
      <c r="C10" s="14" t="s">
        <v>39</v>
      </c>
      <c r="D10" s="14" t="b">
        <v>1</v>
      </c>
      <c r="E10" s="14" t="b">
        <v>0</v>
      </c>
      <c r="F10" s="14" t="b">
        <v>0</v>
      </c>
      <c r="G10" s="14" t="b">
        <v>1</v>
      </c>
      <c r="H10" s="14" t="s">
        <v>17</v>
      </c>
      <c r="I10" s="14" t="s">
        <v>22</v>
      </c>
      <c r="J10" s="15" t="s">
        <v>33</v>
      </c>
      <c r="K10" s="14"/>
      <c r="L10" s="14"/>
      <c r="M10" s="18"/>
      <c r="N10" s="14"/>
      <c r="O10" s="14"/>
      <c r="P10" s="14"/>
      <c r="Q10" s="14"/>
      <c r="R10" s="17" t="s">
        <v>33</v>
      </c>
      <c r="S10" s="17"/>
      <c r="T10" s="17"/>
    </row>
    <row r="11" spans="1:20" ht="15.75" customHeight="1">
      <c r="A11" s="14">
        <v>3</v>
      </c>
      <c r="B11" s="14">
        <v>1</v>
      </c>
      <c r="C11" s="19" t="s">
        <v>40</v>
      </c>
      <c r="D11" s="14" t="b">
        <v>1</v>
      </c>
      <c r="E11" s="14" t="b">
        <v>0</v>
      </c>
      <c r="F11" s="14" t="b">
        <v>0</v>
      </c>
      <c r="G11" s="14" t="b">
        <v>1</v>
      </c>
      <c r="H11" s="15" t="s">
        <v>41</v>
      </c>
      <c r="I11" s="14" t="s">
        <v>42</v>
      </c>
      <c r="J11" s="14" t="s">
        <v>18</v>
      </c>
      <c r="K11" s="14"/>
      <c r="L11" s="14"/>
      <c r="M11" s="14"/>
      <c r="N11" s="14"/>
      <c r="O11" s="14"/>
      <c r="P11" s="14"/>
      <c r="Q11" s="14"/>
      <c r="R11" s="17" t="s">
        <v>41</v>
      </c>
      <c r="S11" s="17"/>
      <c r="T11" s="17"/>
    </row>
    <row r="12" spans="1:20" ht="15.75" customHeight="1">
      <c r="A12" s="14">
        <v>3</v>
      </c>
      <c r="B12" s="14">
        <v>2</v>
      </c>
      <c r="C12" s="19" t="s">
        <v>43</v>
      </c>
      <c r="D12" s="14" t="b">
        <v>1</v>
      </c>
      <c r="E12" s="14" t="b">
        <v>0</v>
      </c>
      <c r="F12" s="14" t="b">
        <v>0</v>
      </c>
      <c r="G12" s="14" t="b">
        <v>1</v>
      </c>
      <c r="H12" s="14" t="s">
        <v>30</v>
      </c>
      <c r="I12" s="14" t="s">
        <v>28</v>
      </c>
      <c r="J12" s="15" t="s">
        <v>27</v>
      </c>
      <c r="K12" s="14"/>
      <c r="L12" s="14"/>
      <c r="M12" s="14"/>
      <c r="N12" s="14"/>
      <c r="O12" s="14"/>
      <c r="P12" s="14"/>
      <c r="Q12" s="14"/>
      <c r="R12" s="17" t="s">
        <v>27</v>
      </c>
      <c r="S12" s="17"/>
      <c r="T12" s="17"/>
    </row>
    <row r="13" spans="1:20" ht="15.75" customHeight="1">
      <c r="A13" s="14">
        <v>3</v>
      </c>
      <c r="B13" s="14">
        <v>3</v>
      </c>
      <c r="C13" s="19" t="s">
        <v>44</v>
      </c>
      <c r="D13" s="14" t="b">
        <v>1</v>
      </c>
      <c r="E13" s="14" t="b">
        <v>0</v>
      </c>
      <c r="F13" s="14" t="b">
        <v>0</v>
      </c>
      <c r="G13" s="14" t="b">
        <v>1</v>
      </c>
      <c r="H13" s="15" t="s">
        <v>45</v>
      </c>
      <c r="I13" s="14" t="s">
        <v>19</v>
      </c>
      <c r="J13" s="14" t="s">
        <v>24</v>
      </c>
      <c r="K13" s="14"/>
      <c r="L13" s="14"/>
      <c r="M13" s="14"/>
      <c r="N13" s="14"/>
      <c r="O13" s="14"/>
      <c r="P13" s="14"/>
      <c r="Q13" s="14"/>
      <c r="R13" s="17" t="s">
        <v>45</v>
      </c>
      <c r="S13" s="17"/>
      <c r="T13" s="17"/>
    </row>
    <row r="14" spans="1:20" ht="15.75" customHeight="1">
      <c r="A14" s="14">
        <v>3</v>
      </c>
      <c r="B14" s="14">
        <v>5</v>
      </c>
      <c r="C14" s="19" t="s">
        <v>47</v>
      </c>
      <c r="D14" s="14" t="b">
        <v>1</v>
      </c>
      <c r="E14" s="14" t="b">
        <v>0</v>
      </c>
      <c r="F14" s="14" t="b">
        <v>0</v>
      </c>
      <c r="G14" s="14" t="b">
        <v>1</v>
      </c>
      <c r="H14" s="14" t="s">
        <v>28</v>
      </c>
      <c r="I14" s="14" t="s">
        <v>42</v>
      </c>
      <c r="J14" s="15" t="s">
        <v>48</v>
      </c>
      <c r="K14" s="14"/>
      <c r="L14" s="14"/>
      <c r="M14" s="14"/>
      <c r="N14" s="14"/>
      <c r="O14" s="14"/>
      <c r="P14" s="14"/>
      <c r="Q14" s="14"/>
      <c r="R14" s="17" t="s">
        <v>48</v>
      </c>
      <c r="S14" s="17"/>
      <c r="T14" s="17"/>
    </row>
    <row r="15" spans="1:20" ht="15.75" customHeight="1">
      <c r="A15" s="14">
        <v>3</v>
      </c>
      <c r="B15" s="14">
        <v>6</v>
      </c>
      <c r="C15" s="19" t="s">
        <v>49</v>
      </c>
      <c r="D15" s="14" t="b">
        <v>1</v>
      </c>
      <c r="E15" s="14" t="b">
        <v>0</v>
      </c>
      <c r="F15" s="14" t="b">
        <v>0</v>
      </c>
      <c r="G15" s="14" t="b">
        <v>1</v>
      </c>
      <c r="H15" s="14" t="s">
        <v>38</v>
      </c>
      <c r="I15" s="14" t="s">
        <v>50</v>
      </c>
      <c r="J15" s="14" t="s">
        <v>24</v>
      </c>
      <c r="K15" s="15" t="s">
        <v>30</v>
      </c>
      <c r="L15" s="14"/>
      <c r="M15" s="14"/>
      <c r="N15" s="14"/>
      <c r="O15" s="14"/>
      <c r="P15" s="14"/>
      <c r="Q15" s="14"/>
      <c r="R15" s="17" t="s">
        <v>30</v>
      </c>
      <c r="S15" s="17"/>
      <c r="T15" s="17"/>
    </row>
    <row r="16" spans="1:20" ht="15.75" customHeight="1">
      <c r="A16" s="14">
        <v>3</v>
      </c>
      <c r="B16" s="14">
        <v>9</v>
      </c>
      <c r="C16" s="19" t="s">
        <v>54</v>
      </c>
      <c r="D16" s="14" t="b">
        <v>1</v>
      </c>
      <c r="E16" s="14" t="b">
        <v>0</v>
      </c>
      <c r="F16" s="14" t="b">
        <v>0</v>
      </c>
      <c r="G16" s="14" t="b">
        <v>1</v>
      </c>
      <c r="H16" s="15" t="s">
        <v>28</v>
      </c>
      <c r="I16" s="14" t="s">
        <v>35</v>
      </c>
      <c r="J16" s="14" t="s">
        <v>24</v>
      </c>
      <c r="K16" s="14"/>
      <c r="L16" s="14"/>
      <c r="M16" s="14"/>
      <c r="N16" s="14"/>
      <c r="O16" s="14"/>
      <c r="P16" s="14"/>
      <c r="Q16" s="14"/>
      <c r="R16" s="17" t="s">
        <v>28</v>
      </c>
      <c r="S16" s="17"/>
      <c r="T16" s="17"/>
    </row>
    <row r="17" spans="1:20" ht="15.75" customHeight="1">
      <c r="A17" s="14">
        <v>3</v>
      </c>
      <c r="B17" s="14">
        <v>10</v>
      </c>
      <c r="C17" s="19" t="s">
        <v>55</v>
      </c>
      <c r="D17" s="14" t="b">
        <v>1</v>
      </c>
      <c r="E17" s="14" t="b">
        <v>0</v>
      </c>
      <c r="F17" s="14" t="b">
        <v>0</v>
      </c>
      <c r="G17" s="14" t="b">
        <v>1</v>
      </c>
      <c r="H17" s="14" t="s">
        <v>21</v>
      </c>
      <c r="I17" s="14" t="s">
        <v>17</v>
      </c>
      <c r="J17" s="15" t="s">
        <v>56</v>
      </c>
      <c r="K17" s="14"/>
      <c r="L17" s="14"/>
      <c r="M17" s="14"/>
      <c r="N17" s="14"/>
      <c r="O17" s="14"/>
      <c r="P17" s="14"/>
      <c r="Q17" s="14"/>
      <c r="R17" s="17" t="s">
        <v>56</v>
      </c>
      <c r="S17" s="17"/>
      <c r="T17" s="17"/>
    </row>
    <row r="18" spans="1:20" ht="15.75" customHeight="1">
      <c r="A18" s="14">
        <v>3</v>
      </c>
      <c r="B18" s="14">
        <v>11</v>
      </c>
      <c r="C18" s="19" t="s">
        <v>57</v>
      </c>
      <c r="D18" s="14" t="b">
        <v>1</v>
      </c>
      <c r="E18" s="14" t="b">
        <v>0</v>
      </c>
      <c r="F18" s="14" t="b">
        <v>0</v>
      </c>
      <c r="G18" s="14" t="b">
        <v>1</v>
      </c>
      <c r="H18" s="15" t="s">
        <v>30</v>
      </c>
      <c r="I18" s="14" t="s">
        <v>28</v>
      </c>
      <c r="J18" s="15" t="s">
        <v>27</v>
      </c>
      <c r="K18" s="14"/>
      <c r="L18" s="14"/>
      <c r="M18" s="14"/>
      <c r="N18" s="14"/>
      <c r="O18" s="14"/>
      <c r="P18" s="14"/>
      <c r="Q18" s="14"/>
      <c r="R18" s="17" t="s">
        <v>30</v>
      </c>
      <c r="S18" s="17" t="s">
        <v>27</v>
      </c>
      <c r="T18" s="17"/>
    </row>
    <row r="19" spans="1:20" ht="15.75" customHeight="1">
      <c r="A19" s="14">
        <v>3</v>
      </c>
      <c r="B19" s="14">
        <v>12</v>
      </c>
      <c r="C19" s="19" t="s">
        <v>58</v>
      </c>
      <c r="D19" s="14" t="b">
        <v>1</v>
      </c>
      <c r="E19" s="14" t="b">
        <v>0</v>
      </c>
      <c r="F19" s="14" t="b">
        <v>0</v>
      </c>
      <c r="G19" s="14" t="b">
        <v>1</v>
      </c>
      <c r="H19" s="14" t="s">
        <v>30</v>
      </c>
      <c r="I19" s="15" t="s">
        <v>27</v>
      </c>
      <c r="J19" s="14" t="s">
        <v>50</v>
      </c>
      <c r="K19" s="14"/>
      <c r="L19" s="14"/>
      <c r="M19" s="14"/>
      <c r="N19" s="14"/>
      <c r="O19" s="14"/>
      <c r="P19" s="14"/>
      <c r="Q19" s="14"/>
      <c r="R19" s="17" t="s">
        <v>27</v>
      </c>
      <c r="S19" s="17"/>
      <c r="T19" s="17"/>
    </row>
    <row r="20" spans="1:20" ht="15.75" customHeight="1">
      <c r="A20" s="14">
        <v>3</v>
      </c>
      <c r="B20" s="14">
        <v>13</v>
      </c>
      <c r="C20" s="19" t="s">
        <v>59</v>
      </c>
      <c r="D20" s="14" t="b">
        <v>1</v>
      </c>
      <c r="E20" s="14" t="b">
        <v>0</v>
      </c>
      <c r="F20" s="14" t="b">
        <v>0</v>
      </c>
      <c r="G20" s="14" t="b">
        <v>1</v>
      </c>
      <c r="H20" s="15" t="s">
        <v>45</v>
      </c>
      <c r="I20" s="14" t="s">
        <v>35</v>
      </c>
      <c r="J20" s="14" t="s">
        <v>24</v>
      </c>
      <c r="K20" s="14"/>
      <c r="L20" s="14"/>
      <c r="M20" s="14"/>
      <c r="N20" s="14"/>
      <c r="O20" s="14"/>
      <c r="P20" s="14"/>
      <c r="Q20" s="14"/>
      <c r="R20" s="17" t="s">
        <v>45</v>
      </c>
      <c r="S20" s="17"/>
      <c r="T20" s="17"/>
    </row>
    <row r="21" spans="1:20" ht="15.75" customHeight="1">
      <c r="A21" s="14">
        <v>3</v>
      </c>
      <c r="B21" s="14">
        <v>14</v>
      </c>
      <c r="C21" s="19" t="s">
        <v>60</v>
      </c>
      <c r="D21" s="14" t="b">
        <v>1</v>
      </c>
      <c r="E21" s="14" t="b">
        <v>0</v>
      </c>
      <c r="F21" s="14" t="b">
        <v>0</v>
      </c>
      <c r="G21" s="14" t="b">
        <v>1</v>
      </c>
      <c r="H21" s="15" t="s">
        <v>35</v>
      </c>
      <c r="I21" s="14" t="s">
        <v>18</v>
      </c>
      <c r="J21" s="14" t="s">
        <v>25</v>
      </c>
      <c r="K21" s="14"/>
      <c r="L21" s="14"/>
      <c r="M21" s="14"/>
      <c r="N21" s="14"/>
      <c r="O21" s="14"/>
      <c r="P21" s="14"/>
      <c r="Q21" s="14"/>
      <c r="R21" s="17" t="s">
        <v>35</v>
      </c>
      <c r="S21" s="17"/>
      <c r="T21" s="17"/>
    </row>
    <row r="22" spans="1:20" ht="15.75" customHeight="1">
      <c r="A22" s="14">
        <v>4</v>
      </c>
      <c r="B22" s="14">
        <v>1</v>
      </c>
      <c r="C22" s="14" t="s">
        <v>62</v>
      </c>
      <c r="D22" s="14" t="b">
        <v>1</v>
      </c>
      <c r="E22" s="14" t="b">
        <v>0</v>
      </c>
      <c r="F22" s="14" t="b">
        <v>0</v>
      </c>
      <c r="G22" s="14" t="b">
        <v>1</v>
      </c>
      <c r="H22" s="15" t="s">
        <v>17</v>
      </c>
      <c r="I22" s="14" t="s">
        <v>63</v>
      </c>
      <c r="J22" s="14" t="s">
        <v>48</v>
      </c>
      <c r="K22" s="14"/>
      <c r="L22" s="14"/>
      <c r="M22" s="14"/>
      <c r="N22" s="14"/>
      <c r="O22" s="14"/>
      <c r="P22" s="14"/>
      <c r="Q22" s="14"/>
      <c r="R22" s="17" t="s">
        <v>17</v>
      </c>
      <c r="S22" s="17"/>
      <c r="T22" s="17"/>
    </row>
    <row r="23" spans="1:20" ht="15.75" customHeight="1">
      <c r="A23" s="14">
        <v>4</v>
      </c>
      <c r="B23" s="14">
        <v>2</v>
      </c>
      <c r="C23" s="14" t="s">
        <v>64</v>
      </c>
      <c r="D23" s="14" t="b">
        <v>1</v>
      </c>
      <c r="E23" s="14" t="b">
        <v>0</v>
      </c>
      <c r="F23" s="14" t="b">
        <v>0</v>
      </c>
      <c r="G23" s="14" t="b">
        <v>1</v>
      </c>
      <c r="H23" s="14" t="s">
        <v>30</v>
      </c>
      <c r="I23" s="14" t="s">
        <v>28</v>
      </c>
      <c r="J23" s="15" t="s">
        <v>18</v>
      </c>
      <c r="K23" s="14"/>
      <c r="L23" s="14"/>
      <c r="M23" s="14"/>
      <c r="N23" s="14"/>
      <c r="O23" s="14"/>
      <c r="P23" s="14"/>
      <c r="Q23" s="14"/>
      <c r="R23" s="17" t="s">
        <v>18</v>
      </c>
      <c r="S23" s="17"/>
      <c r="T23" s="17"/>
    </row>
    <row r="24" spans="1:20" ht="15.75" customHeight="1">
      <c r="A24" s="14">
        <v>4</v>
      </c>
      <c r="B24" s="14">
        <v>3</v>
      </c>
      <c r="C24" s="14" t="s">
        <v>65</v>
      </c>
      <c r="D24" s="14" t="b">
        <v>1</v>
      </c>
      <c r="E24" s="14" t="b">
        <v>0</v>
      </c>
      <c r="F24" s="14" t="b">
        <v>0</v>
      </c>
      <c r="G24" s="14" t="b">
        <v>1</v>
      </c>
      <c r="H24" s="14" t="s">
        <v>21</v>
      </c>
      <c r="I24" s="15" t="s">
        <v>22</v>
      </c>
      <c r="J24" s="14" t="s">
        <v>17</v>
      </c>
      <c r="K24" s="14"/>
      <c r="L24" s="14"/>
      <c r="M24" s="14"/>
      <c r="N24" s="14"/>
      <c r="O24" s="14"/>
      <c r="P24" s="14"/>
      <c r="Q24" s="14"/>
      <c r="R24" s="17" t="s">
        <v>22</v>
      </c>
      <c r="S24" s="17"/>
      <c r="T24" s="17"/>
    </row>
    <row r="25" spans="1:20" ht="15.75" customHeight="1">
      <c r="A25" s="14">
        <v>4</v>
      </c>
      <c r="B25" s="14">
        <v>5</v>
      </c>
      <c r="C25" s="14" t="s">
        <v>66</v>
      </c>
      <c r="D25" s="14" t="b">
        <v>1</v>
      </c>
      <c r="E25" s="14" t="b">
        <v>0</v>
      </c>
      <c r="F25" s="14" t="b">
        <v>0</v>
      </c>
      <c r="G25" s="14" t="b">
        <v>1</v>
      </c>
      <c r="H25" s="14" t="s">
        <v>67</v>
      </c>
      <c r="I25" s="14" t="s">
        <v>68</v>
      </c>
      <c r="J25" s="15" t="s">
        <v>69</v>
      </c>
      <c r="K25" s="14"/>
      <c r="L25" s="14"/>
      <c r="M25" s="14"/>
      <c r="N25" s="14"/>
      <c r="O25" s="14"/>
      <c r="P25" s="14"/>
      <c r="Q25" s="14"/>
      <c r="R25" s="17" t="s">
        <v>69</v>
      </c>
      <c r="S25" s="17"/>
      <c r="T25" s="17"/>
    </row>
    <row r="26" spans="1:20" ht="15.75" customHeight="1">
      <c r="A26" s="14">
        <v>4</v>
      </c>
      <c r="B26" s="14">
        <v>6</v>
      </c>
      <c r="C26" s="14" t="s">
        <v>70</v>
      </c>
      <c r="D26" s="14" t="b">
        <v>1</v>
      </c>
      <c r="E26" s="14" t="b">
        <v>0</v>
      </c>
      <c r="F26" s="14" t="b">
        <v>0</v>
      </c>
      <c r="G26" s="14" t="b">
        <v>1</v>
      </c>
      <c r="H26" s="14" t="s">
        <v>71</v>
      </c>
      <c r="I26" s="15" t="s">
        <v>63</v>
      </c>
      <c r="J26" s="14" t="s">
        <v>72</v>
      </c>
      <c r="K26" s="14"/>
      <c r="L26" s="14"/>
      <c r="M26" s="14"/>
      <c r="N26" s="14"/>
      <c r="O26" s="14"/>
      <c r="P26" s="14"/>
      <c r="Q26" s="14"/>
      <c r="R26" s="17" t="s">
        <v>63</v>
      </c>
      <c r="S26" s="17"/>
      <c r="T26" s="17"/>
    </row>
    <row r="27" spans="1:20" ht="15.75" customHeight="1">
      <c r="A27" s="14">
        <v>4</v>
      </c>
      <c r="B27" s="14">
        <v>7</v>
      </c>
      <c r="C27" s="14" t="s">
        <v>73</v>
      </c>
      <c r="D27" s="14" t="b">
        <v>1</v>
      </c>
      <c r="E27" s="14" t="b">
        <v>0</v>
      </c>
      <c r="F27" s="14" t="b">
        <v>0</v>
      </c>
      <c r="G27" s="14" t="b">
        <v>1</v>
      </c>
      <c r="H27" s="14" t="s">
        <v>74</v>
      </c>
      <c r="I27" s="14" t="s">
        <v>18</v>
      </c>
      <c r="J27" s="15" t="s">
        <v>27</v>
      </c>
      <c r="K27" s="14"/>
      <c r="L27" s="14"/>
      <c r="M27" s="14"/>
      <c r="N27" s="14"/>
      <c r="O27" s="14"/>
      <c r="P27" s="14"/>
      <c r="Q27" s="14"/>
      <c r="R27" s="17" t="s">
        <v>27</v>
      </c>
      <c r="S27" s="17"/>
      <c r="T27" s="17"/>
    </row>
    <row r="28" spans="1:20" ht="15.75" customHeight="1">
      <c r="A28" s="14">
        <v>4</v>
      </c>
      <c r="B28" s="14">
        <v>8</v>
      </c>
      <c r="C28" s="14" t="s">
        <v>75</v>
      </c>
      <c r="D28" s="14" t="b">
        <v>0</v>
      </c>
      <c r="E28" s="14" t="b">
        <v>1</v>
      </c>
      <c r="F28" s="14" t="b">
        <v>0</v>
      </c>
      <c r="G28" s="14" t="b">
        <v>1</v>
      </c>
      <c r="H28" s="15" t="s">
        <v>33</v>
      </c>
      <c r="I28" s="14" t="s">
        <v>28</v>
      </c>
      <c r="J28" s="14" t="s">
        <v>24</v>
      </c>
      <c r="K28" s="14"/>
      <c r="L28" s="14"/>
      <c r="M28" s="14"/>
      <c r="N28" s="14"/>
      <c r="O28" s="14"/>
      <c r="P28" s="14"/>
      <c r="Q28" s="14"/>
      <c r="R28" s="17" t="s">
        <v>33</v>
      </c>
      <c r="S28" s="17"/>
      <c r="T28" s="17"/>
    </row>
    <row r="29" spans="1:20" ht="15.75" customHeight="1">
      <c r="A29" s="14">
        <v>4</v>
      </c>
      <c r="B29" s="20">
        <v>45545</v>
      </c>
      <c r="C29" s="14" t="s">
        <v>76</v>
      </c>
      <c r="D29" s="14" t="b">
        <v>0</v>
      </c>
      <c r="E29" s="14" t="b">
        <v>0</v>
      </c>
      <c r="F29" s="14" t="b">
        <v>1</v>
      </c>
      <c r="G29" s="14" t="b">
        <v>1</v>
      </c>
      <c r="H29" s="14" t="s">
        <v>33</v>
      </c>
      <c r="I29" s="14" t="s">
        <v>17</v>
      </c>
      <c r="J29" s="15" t="s">
        <v>48</v>
      </c>
      <c r="K29" s="14" t="s">
        <v>72</v>
      </c>
      <c r="L29" s="14" t="s">
        <v>28</v>
      </c>
      <c r="M29" s="14" t="s">
        <v>35</v>
      </c>
      <c r="N29" s="14" t="s">
        <v>25</v>
      </c>
      <c r="O29" s="14"/>
      <c r="P29" s="14"/>
      <c r="Q29" s="14"/>
      <c r="R29" s="17" t="s">
        <v>48</v>
      </c>
      <c r="S29" s="17"/>
      <c r="T29" s="17"/>
    </row>
    <row r="30" spans="1:20" ht="15.75" customHeight="1">
      <c r="A30" s="14">
        <v>5</v>
      </c>
      <c r="B30" s="14">
        <v>1</v>
      </c>
      <c r="C30" s="14" t="s">
        <v>77</v>
      </c>
      <c r="D30" s="14" t="b">
        <v>1</v>
      </c>
      <c r="E30" s="14" t="b">
        <v>0</v>
      </c>
      <c r="F30" s="14" t="b">
        <v>0</v>
      </c>
      <c r="G30" s="14" t="b">
        <v>1</v>
      </c>
      <c r="H30" s="14" t="s">
        <v>22</v>
      </c>
      <c r="I30" s="14" t="s">
        <v>78</v>
      </c>
      <c r="J30" s="15" t="s">
        <v>33</v>
      </c>
      <c r="K30" s="14"/>
      <c r="L30" s="14"/>
      <c r="M30" s="14"/>
      <c r="N30" s="14"/>
      <c r="O30" s="14"/>
      <c r="P30" s="14"/>
      <c r="Q30" s="14"/>
      <c r="R30" s="17" t="s">
        <v>33</v>
      </c>
      <c r="S30" s="17"/>
      <c r="T30" s="17"/>
    </row>
    <row r="31" spans="1:20" ht="15.75" customHeight="1">
      <c r="A31" s="14">
        <v>5</v>
      </c>
      <c r="B31" s="14">
        <v>2</v>
      </c>
      <c r="C31" s="14" t="s">
        <v>79</v>
      </c>
      <c r="D31" s="14" t="b">
        <v>1</v>
      </c>
      <c r="E31" s="14" t="b">
        <v>0</v>
      </c>
      <c r="F31" s="14" t="b">
        <v>0</v>
      </c>
      <c r="G31" s="14" t="b">
        <v>1</v>
      </c>
      <c r="H31" s="15" t="s">
        <v>68</v>
      </c>
      <c r="I31" s="15" t="s">
        <v>80</v>
      </c>
      <c r="J31" s="15" t="s">
        <v>81</v>
      </c>
      <c r="K31" s="14"/>
      <c r="L31" s="14"/>
      <c r="M31" s="14"/>
      <c r="N31" s="14"/>
      <c r="O31" s="14"/>
      <c r="P31" s="14"/>
      <c r="Q31" s="14"/>
      <c r="R31" s="17" t="s">
        <v>68</v>
      </c>
      <c r="S31" s="17" t="s">
        <v>80</v>
      </c>
      <c r="T31" s="17" t="s">
        <v>81</v>
      </c>
    </row>
    <row r="32" spans="1:20" ht="15.75" customHeight="1">
      <c r="A32" s="14">
        <v>5</v>
      </c>
      <c r="B32" s="14">
        <v>3</v>
      </c>
      <c r="C32" s="14" t="s">
        <v>82</v>
      </c>
      <c r="D32" s="14" t="b">
        <v>1</v>
      </c>
      <c r="E32" s="14" t="b">
        <v>0</v>
      </c>
      <c r="F32" s="14" t="b">
        <v>0</v>
      </c>
      <c r="G32" s="14" t="b">
        <v>1</v>
      </c>
      <c r="H32" s="15" t="s">
        <v>27</v>
      </c>
      <c r="I32" s="14" t="s">
        <v>28</v>
      </c>
      <c r="J32" s="14" t="s">
        <v>18</v>
      </c>
      <c r="K32" s="14"/>
      <c r="L32" s="14"/>
      <c r="M32" s="14"/>
      <c r="N32" s="14"/>
      <c r="O32" s="14"/>
      <c r="P32" s="14"/>
      <c r="Q32" s="14"/>
      <c r="R32" s="17" t="s">
        <v>27</v>
      </c>
      <c r="S32" s="17"/>
      <c r="T32" s="17"/>
    </row>
    <row r="33" spans="1:20" ht="15.75" customHeight="1">
      <c r="A33" s="14">
        <v>5</v>
      </c>
      <c r="B33" s="14">
        <v>4</v>
      </c>
      <c r="C33" s="14" t="s">
        <v>83</v>
      </c>
      <c r="D33" s="14" t="b">
        <v>1</v>
      </c>
      <c r="E33" s="14" t="b">
        <v>0</v>
      </c>
      <c r="F33" s="14" t="b">
        <v>0</v>
      </c>
      <c r="G33" s="14" t="b">
        <v>1</v>
      </c>
      <c r="H33" s="15" t="s">
        <v>71</v>
      </c>
      <c r="I33" s="15" t="s">
        <v>63</v>
      </c>
      <c r="J33" s="15" t="s">
        <v>72</v>
      </c>
      <c r="K33" s="14"/>
      <c r="L33" s="14"/>
      <c r="M33" s="14"/>
      <c r="N33" s="14"/>
      <c r="O33" s="14"/>
      <c r="P33" s="14"/>
      <c r="Q33" s="14"/>
      <c r="R33" s="15" t="s">
        <v>71</v>
      </c>
      <c r="S33" s="15" t="s">
        <v>63</v>
      </c>
      <c r="T33" s="15" t="s">
        <v>72</v>
      </c>
    </row>
    <row r="34" spans="1:20" ht="15.75" customHeight="1">
      <c r="A34" s="14">
        <v>5</v>
      </c>
      <c r="B34" s="14">
        <v>5</v>
      </c>
      <c r="C34" s="14" t="s">
        <v>84</v>
      </c>
      <c r="D34" s="14" t="b">
        <v>1</v>
      </c>
      <c r="E34" s="14" t="b">
        <v>0</v>
      </c>
      <c r="F34" s="14" t="b">
        <v>0</v>
      </c>
      <c r="G34" s="14" t="b">
        <v>1</v>
      </c>
      <c r="H34" s="14" t="s">
        <v>85</v>
      </c>
      <c r="I34" s="15" t="s">
        <v>80</v>
      </c>
      <c r="J34" s="14" t="s">
        <v>86</v>
      </c>
      <c r="K34" s="14"/>
      <c r="L34" s="14"/>
      <c r="M34" s="14"/>
      <c r="N34" s="14"/>
      <c r="O34" s="14"/>
      <c r="P34" s="14"/>
      <c r="Q34" s="14"/>
      <c r="R34" s="17" t="s">
        <v>80</v>
      </c>
      <c r="S34" s="17"/>
      <c r="T34" s="17"/>
    </row>
    <row r="35" spans="1:20" ht="15.75" customHeight="1">
      <c r="A35" s="14">
        <v>5</v>
      </c>
      <c r="B35" s="14">
        <v>6</v>
      </c>
      <c r="C35" s="14" t="s">
        <v>87</v>
      </c>
      <c r="D35" s="14" t="b">
        <v>1</v>
      </c>
      <c r="E35" s="14" t="b">
        <v>0</v>
      </c>
      <c r="F35" s="14" t="b">
        <v>0</v>
      </c>
      <c r="G35" s="14" t="b">
        <v>1</v>
      </c>
      <c r="H35" s="14" t="s">
        <v>35</v>
      </c>
      <c r="I35" s="14" t="s">
        <v>17</v>
      </c>
      <c r="J35" s="15" t="s">
        <v>45</v>
      </c>
      <c r="K35" s="14"/>
      <c r="L35" s="14"/>
      <c r="M35" s="14"/>
      <c r="N35" s="14"/>
      <c r="O35" s="14"/>
      <c r="P35" s="14"/>
      <c r="Q35" s="14"/>
      <c r="R35" s="17" t="s">
        <v>45</v>
      </c>
      <c r="S35" s="17"/>
      <c r="T35" s="17"/>
    </row>
    <row r="36" spans="1:20" ht="15.75" customHeight="1">
      <c r="A36" s="14">
        <v>5</v>
      </c>
      <c r="B36" s="20">
        <v>45578</v>
      </c>
      <c r="C36" s="14" t="s">
        <v>91</v>
      </c>
      <c r="D36" s="14" t="b">
        <v>0</v>
      </c>
      <c r="E36" s="14" t="b">
        <v>0</v>
      </c>
      <c r="F36" s="14" t="b">
        <v>1</v>
      </c>
      <c r="G36" s="14" t="b">
        <v>1</v>
      </c>
      <c r="H36" s="14" t="s">
        <v>33</v>
      </c>
      <c r="I36" s="14" t="s">
        <v>19</v>
      </c>
      <c r="J36" s="14" t="s">
        <v>27</v>
      </c>
      <c r="K36" s="14" t="s">
        <v>24</v>
      </c>
      <c r="L36" s="14" t="s">
        <v>92</v>
      </c>
      <c r="M36" s="14" t="s">
        <v>52</v>
      </c>
      <c r="N36" s="15" t="s">
        <v>78</v>
      </c>
      <c r="O36" s="14" t="s">
        <v>93</v>
      </c>
      <c r="P36" s="14" t="s">
        <v>94</v>
      </c>
      <c r="Q36" s="14" t="s">
        <v>63</v>
      </c>
      <c r="R36" s="17" t="s">
        <v>78</v>
      </c>
      <c r="S36" s="17"/>
      <c r="T36" s="17"/>
    </row>
    <row r="37" spans="1:20" ht="15.75" customHeight="1">
      <c r="R37" s="21"/>
      <c r="S37" s="21"/>
      <c r="T37" s="21"/>
    </row>
    <row r="38" spans="1:20" ht="15.75" customHeight="1">
      <c r="A38" s="22"/>
      <c r="B38" s="22"/>
      <c r="C38" s="14"/>
      <c r="D38" s="14"/>
      <c r="E38" s="14"/>
      <c r="F38" s="14"/>
      <c r="G38" s="14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1"/>
      <c r="S38" s="21"/>
      <c r="T38" s="21"/>
    </row>
    <row r="39" spans="1:20" ht="15.75" customHeight="1">
      <c r="A39" s="22"/>
      <c r="B39" s="22"/>
      <c r="C39" s="14"/>
      <c r="D39" s="14"/>
      <c r="E39" s="14"/>
      <c r="F39" s="14"/>
      <c r="G39" s="14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1"/>
      <c r="S39" s="21"/>
      <c r="T39" s="21"/>
    </row>
    <row r="40" spans="1:2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1"/>
      <c r="S40" s="21"/>
      <c r="T40" s="21"/>
    </row>
    <row r="41" spans="1:20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1"/>
      <c r="S41" s="21"/>
      <c r="T41" s="21"/>
    </row>
    <row r="42" spans="1:20" ht="15.75" customHeight="1">
      <c r="A42" s="22"/>
      <c r="B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1"/>
      <c r="S42" s="21"/>
      <c r="T42" s="21"/>
    </row>
    <row r="43" spans="1:20" ht="13">
      <c r="A43" s="22"/>
      <c r="B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1"/>
      <c r="S43" s="21"/>
      <c r="T43" s="21"/>
    </row>
    <row r="44" spans="1:20" ht="13">
      <c r="A44" s="22"/>
      <c r="B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1"/>
      <c r="S44" s="21"/>
      <c r="T44" s="21"/>
    </row>
    <row r="45" spans="1:20" ht="13">
      <c r="A45" s="22"/>
      <c r="B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1"/>
      <c r="S45" s="21"/>
      <c r="T45" s="21"/>
    </row>
    <row r="46" spans="1:20" ht="13">
      <c r="A46" s="22"/>
      <c r="B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1"/>
      <c r="S46" s="21"/>
      <c r="T46" s="21"/>
    </row>
    <row r="47" spans="1:20" ht="13">
      <c r="A47" s="22"/>
      <c r="B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1"/>
      <c r="S47" s="21"/>
      <c r="T47" s="21"/>
    </row>
    <row r="48" spans="1:20" ht="13">
      <c r="A48" s="22"/>
      <c r="B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1"/>
      <c r="S48" s="21"/>
      <c r="T48" s="21"/>
    </row>
    <row r="49" spans="1:20" ht="13">
      <c r="A49" s="22"/>
      <c r="B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1"/>
      <c r="S49" s="21"/>
      <c r="T49" s="21"/>
    </row>
    <row r="50" spans="1:20" ht="13">
      <c r="A50" s="22"/>
      <c r="B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1"/>
      <c r="S50" s="21"/>
      <c r="T50" s="21"/>
    </row>
    <row r="51" spans="1:20" ht="13">
      <c r="A51" s="22"/>
      <c r="B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1"/>
      <c r="S51" s="21"/>
      <c r="T51" s="21"/>
    </row>
    <row r="52" spans="1:20" ht="13">
      <c r="A52" s="22"/>
      <c r="B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1"/>
      <c r="S52" s="21"/>
      <c r="T52" s="21"/>
    </row>
    <row r="53" spans="1:20" ht="13">
      <c r="A53" s="22"/>
      <c r="B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1"/>
      <c r="S53" s="21"/>
      <c r="T53" s="21"/>
    </row>
    <row r="54" spans="1:20" ht="13">
      <c r="A54" s="22"/>
      <c r="B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1"/>
      <c r="S54" s="21"/>
      <c r="T54" s="21"/>
    </row>
    <row r="55" spans="1:20" ht="13">
      <c r="A55" s="22"/>
      <c r="B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1"/>
      <c r="S55" s="21"/>
      <c r="T55" s="21"/>
    </row>
    <row r="56" spans="1:20" ht="13">
      <c r="A56" s="22"/>
      <c r="B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1"/>
      <c r="S56" s="21"/>
      <c r="T56" s="21"/>
    </row>
    <row r="57" spans="1:20" ht="13">
      <c r="A57" s="22"/>
      <c r="B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1"/>
      <c r="S57" s="21"/>
      <c r="T57" s="21"/>
    </row>
    <row r="58" spans="1:20" ht="13">
      <c r="A58" s="22"/>
      <c r="B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1"/>
      <c r="S58" s="21"/>
      <c r="T58" s="21"/>
    </row>
    <row r="59" spans="1:20" ht="13">
      <c r="A59" s="22"/>
      <c r="B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1"/>
      <c r="S59" s="21"/>
      <c r="T59" s="21"/>
    </row>
    <row r="60" spans="1:20" ht="13">
      <c r="A60" s="22"/>
      <c r="B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1"/>
      <c r="S60" s="21"/>
      <c r="T60" s="21"/>
    </row>
    <row r="61" spans="1:20" ht="13">
      <c r="A61" s="22"/>
      <c r="B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1"/>
      <c r="S61" s="21"/>
      <c r="T61" s="21"/>
    </row>
    <row r="62" spans="1:20" ht="13">
      <c r="A62" s="22"/>
      <c r="B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1"/>
      <c r="S62" s="21"/>
      <c r="T62" s="21"/>
    </row>
    <row r="63" spans="1:20" ht="13">
      <c r="A63" s="22"/>
      <c r="B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1"/>
      <c r="S63" s="21"/>
      <c r="T63" s="21"/>
    </row>
    <row r="64" spans="1:20" ht="13">
      <c r="A64" s="22"/>
      <c r="B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1"/>
      <c r="S64" s="21"/>
      <c r="T64" s="21"/>
    </row>
    <row r="65" spans="1:20" ht="13">
      <c r="A65" s="22"/>
      <c r="B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1"/>
      <c r="S65" s="21"/>
      <c r="T65" s="21"/>
    </row>
    <row r="66" spans="1:20" ht="13">
      <c r="A66" s="22"/>
      <c r="B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1"/>
      <c r="S66" s="21"/>
      <c r="T66" s="21"/>
    </row>
    <row r="67" spans="1:20" ht="13">
      <c r="A67" s="22"/>
      <c r="B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1"/>
      <c r="S67" s="21"/>
      <c r="T67" s="21"/>
    </row>
    <row r="68" spans="1:20" ht="13">
      <c r="A68" s="22"/>
      <c r="B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1"/>
      <c r="S68" s="21"/>
      <c r="T68" s="21"/>
    </row>
    <row r="69" spans="1:20" ht="13">
      <c r="A69" s="22"/>
      <c r="B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1"/>
      <c r="S69" s="21"/>
      <c r="T69" s="21"/>
    </row>
    <row r="70" spans="1:20" ht="13">
      <c r="A70" s="22"/>
      <c r="B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1"/>
      <c r="S70" s="21"/>
      <c r="T70" s="21"/>
    </row>
    <row r="71" spans="1:20" ht="13">
      <c r="A71" s="22"/>
      <c r="B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1"/>
      <c r="S71" s="21"/>
      <c r="T71" s="21"/>
    </row>
    <row r="72" spans="1:20" ht="13">
      <c r="A72" s="22"/>
      <c r="B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1"/>
      <c r="S72" s="21"/>
      <c r="T72" s="21"/>
    </row>
    <row r="73" spans="1:20" ht="13">
      <c r="A73" s="22"/>
      <c r="B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1"/>
      <c r="S73" s="21"/>
      <c r="T73" s="21"/>
    </row>
    <row r="74" spans="1:20" ht="13">
      <c r="A74" s="22"/>
      <c r="B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1"/>
      <c r="S74" s="21"/>
      <c r="T74" s="21"/>
    </row>
    <row r="75" spans="1:20" ht="1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1"/>
      <c r="S75" s="21"/>
      <c r="T75" s="21"/>
    </row>
    <row r="76" spans="1:20" ht="1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1"/>
      <c r="S76" s="21"/>
      <c r="T76" s="21"/>
    </row>
    <row r="77" spans="1:20" ht="1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1"/>
      <c r="S77" s="21"/>
      <c r="T77" s="21"/>
    </row>
    <row r="78" spans="1:20" ht="1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1"/>
      <c r="S78" s="21"/>
      <c r="T78" s="21"/>
    </row>
    <row r="79" spans="1:20" ht="1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1"/>
      <c r="S79" s="21"/>
      <c r="T79" s="21"/>
    </row>
    <row r="80" spans="1:20" ht="1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1"/>
      <c r="S80" s="21"/>
      <c r="T80" s="21"/>
    </row>
    <row r="81" spans="1:20" ht="1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1"/>
      <c r="S81" s="21"/>
      <c r="T81" s="21"/>
    </row>
    <row r="82" spans="1:20" ht="1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1"/>
      <c r="S82" s="21"/>
      <c r="T82" s="21"/>
    </row>
    <row r="83" spans="1:20" ht="1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1"/>
      <c r="S83" s="21"/>
      <c r="T83" s="21"/>
    </row>
    <row r="84" spans="1:20" ht="1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1"/>
      <c r="S84" s="21"/>
      <c r="T84" s="21"/>
    </row>
    <row r="85" spans="1:20" ht="1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1"/>
      <c r="S85" s="21"/>
      <c r="T85" s="21"/>
    </row>
    <row r="86" spans="1:20" ht="1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1"/>
      <c r="S86" s="21"/>
      <c r="T86" s="21"/>
    </row>
    <row r="87" spans="1:20" ht="1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1"/>
      <c r="S87" s="21"/>
      <c r="T87" s="21"/>
    </row>
    <row r="88" spans="1:20" ht="1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1"/>
      <c r="S88" s="21"/>
      <c r="T88" s="21"/>
    </row>
    <row r="89" spans="1:20" ht="1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1"/>
      <c r="S89" s="21"/>
      <c r="T89" s="21"/>
    </row>
    <row r="90" spans="1:20" ht="1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1"/>
      <c r="S90" s="21"/>
      <c r="T90" s="21"/>
    </row>
    <row r="91" spans="1:20" ht="1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1"/>
      <c r="S91" s="21"/>
      <c r="T91" s="21"/>
    </row>
    <row r="92" spans="1:20" ht="1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1"/>
      <c r="S92" s="21"/>
      <c r="T92" s="21"/>
    </row>
    <row r="93" spans="1:20" ht="1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1"/>
      <c r="S93" s="21"/>
      <c r="T93" s="21"/>
    </row>
    <row r="94" spans="1:20" ht="1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1"/>
      <c r="S94" s="21"/>
      <c r="T94" s="21"/>
    </row>
    <row r="95" spans="1:20" ht="1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1"/>
      <c r="S95" s="21"/>
      <c r="T95" s="21"/>
    </row>
    <row r="96" spans="1:20" ht="1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1"/>
      <c r="S96" s="21"/>
      <c r="T96" s="21"/>
    </row>
    <row r="97" spans="1:20" ht="1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1"/>
      <c r="S97" s="21"/>
      <c r="T97" s="21"/>
    </row>
    <row r="98" spans="1:20" ht="1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1"/>
      <c r="S98" s="21"/>
      <c r="T98" s="21"/>
    </row>
    <row r="99" spans="1:20" ht="1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1"/>
      <c r="S99" s="21"/>
      <c r="T99" s="21"/>
    </row>
    <row r="100" spans="1:20" ht="1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1"/>
      <c r="S100" s="21"/>
      <c r="T100" s="21"/>
    </row>
    <row r="101" spans="1:20" ht="1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1"/>
      <c r="S101" s="21"/>
      <c r="T101" s="21"/>
    </row>
    <row r="102" spans="1:20" ht="1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1"/>
      <c r="S102" s="21"/>
      <c r="T102" s="21"/>
    </row>
    <row r="103" spans="1:20" ht="1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1"/>
      <c r="S103" s="21"/>
      <c r="T103" s="21"/>
    </row>
    <row r="104" spans="1:20" ht="1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1"/>
      <c r="S104" s="21"/>
      <c r="T104" s="21"/>
    </row>
    <row r="105" spans="1:20" ht="1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1"/>
      <c r="S105" s="21"/>
      <c r="T105" s="21"/>
    </row>
    <row r="106" spans="1:20" ht="1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1"/>
      <c r="S106" s="21"/>
      <c r="T106" s="21"/>
    </row>
    <row r="107" spans="1:20" ht="1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1"/>
      <c r="S107" s="21"/>
      <c r="T107" s="21"/>
    </row>
    <row r="108" spans="1:20" ht="1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1"/>
      <c r="S108" s="21"/>
      <c r="T108" s="21"/>
    </row>
    <row r="109" spans="1:20" ht="1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1"/>
      <c r="S109" s="21"/>
      <c r="T109" s="21"/>
    </row>
    <row r="110" spans="1:20" ht="1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1"/>
      <c r="S110" s="21"/>
      <c r="T110" s="21"/>
    </row>
    <row r="111" spans="1:20" ht="1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spans="1:20" ht="1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</row>
    <row r="113" spans="1:20" ht="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spans="1:20" ht="1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1:20" ht="1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spans="1:20" ht="1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1:20" ht="1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</row>
    <row r="118" spans="1:20" ht="1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spans="1:20" ht="1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spans="1:20" ht="1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spans="1:20" ht="1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</row>
    <row r="122" spans="1:20" ht="1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</row>
    <row r="123" spans="1:20" ht="1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spans="1:20" ht="1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spans="1:20" ht="1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spans="1:20" ht="1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spans="1:20" ht="1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spans="1:20" ht="1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</row>
    <row r="129" spans="1:20" ht="1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</row>
    <row r="130" spans="1:20" ht="1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</row>
    <row r="131" spans="1:20" ht="1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1:20" ht="1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</row>
    <row r="133" spans="1:20" ht="1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spans="1:20" ht="1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  <row r="135" spans="1:20" ht="1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spans="1:20" ht="1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spans="1:20" ht="1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spans="1:20" ht="1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</row>
    <row r="139" spans="1:20" ht="1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</row>
    <row r="140" spans="1:20" ht="1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</row>
    <row r="141" spans="1:20" ht="1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</row>
    <row r="142" spans="1:20" ht="1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1:20" ht="1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spans="1:20" ht="1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spans="1:20" ht="1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spans="1:20" ht="1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1:20" ht="1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</row>
    <row r="148" spans="1:20" ht="1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1:20" ht="1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</row>
    <row r="150" spans="1:20" ht="1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 ht="1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</row>
    <row r="152" spans="1:20" ht="1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</row>
    <row r="153" spans="1:20" ht="1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 ht="1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0" ht="1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spans="1:20" ht="1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spans="1:20" ht="1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</row>
    <row r="158" spans="1:20" ht="1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spans="1:20" ht="1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1:20" ht="1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1:20" ht="1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 ht="1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1:20" ht="1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spans="1:20" ht="1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1:20" ht="1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spans="1:20" ht="1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 ht="1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1:20" ht="1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 ht="1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1:20" ht="1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 ht="1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 ht="1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 ht="1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 ht="1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 ht="1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1:20" ht="1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 ht="1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 ht="1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 ht="1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 ht="1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 ht="1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 ht="1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 ht="1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 ht="1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 ht="1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 ht="1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 ht="1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 ht="1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 ht="1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 ht="1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 ht="1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 ht="1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 ht="1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 ht="1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 ht="1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 ht="1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 ht="1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 ht="1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 ht="1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 ht="1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 ht="1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 ht="1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 ht="1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 ht="1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 ht="1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 ht="1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 ht="1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 ht="1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 ht="1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 ht="1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 ht="1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 ht="1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 ht="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 ht="1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 ht="1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 ht="1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 ht="1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 ht="1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 ht="1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 ht="1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 ht="1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 ht="1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 ht="1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 ht="1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 ht="1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 ht="1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1:20" ht="1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 ht="1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1:20" ht="1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1:20" ht="1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1:20" ht="1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1:20" ht="1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1:20" ht="1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1:20" ht="1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1:20" ht="1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1:20" ht="1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1:20" ht="1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1:20" ht="1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20" ht="1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1:20" ht="1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1:20" ht="1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 ht="1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1:20" ht="1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1:20" ht="1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1:20" ht="1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1:20" ht="1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1:20" ht="1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 ht="1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1:20" ht="1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1:20" ht="1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1:20" ht="1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 ht="1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1:20" ht="1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1:20" ht="1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1:20" ht="1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 ht="1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1:20" ht="1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1:20" ht="1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1:20" ht="1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 ht="1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1:20" ht="1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1:20" ht="1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1:20" ht="1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1:20" ht="1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1:20" ht="1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1:20" ht="1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1:20" ht="1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1:20" ht="1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1:20" ht="1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1:20" ht="1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1:20" ht="1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1:20" ht="1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1:20" ht="1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1:20" ht="1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1:20" ht="1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1:20" ht="1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1:20" ht="1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1:20" ht="1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1:20" ht="1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1:20" ht="1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1:20" ht="1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1:20" ht="1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1:20" ht="1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1:20" ht="1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1:20" ht="1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1:20" ht="1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  <row r="287" spans="1:20" ht="1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</row>
    <row r="288" spans="1:20" ht="1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</row>
    <row r="289" spans="1:20" ht="1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</row>
    <row r="290" spans="1:20" ht="1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</row>
    <row r="291" spans="1:20" ht="1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</row>
    <row r="292" spans="1:20" ht="1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</row>
    <row r="293" spans="1:20" ht="1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</row>
    <row r="294" spans="1:20" ht="1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</row>
    <row r="295" spans="1:20" ht="1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</row>
    <row r="296" spans="1:20" ht="1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</row>
    <row r="297" spans="1:20" ht="1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</row>
    <row r="298" spans="1:20" ht="1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</row>
    <row r="299" spans="1:20" ht="1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</row>
    <row r="300" spans="1:20" ht="1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</row>
    <row r="301" spans="1:20" ht="1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</row>
    <row r="302" spans="1:20" ht="1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</row>
    <row r="303" spans="1:20" ht="1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</row>
    <row r="304" spans="1:20" ht="1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</row>
    <row r="305" spans="1:20" ht="1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</row>
    <row r="306" spans="1:20" ht="1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</row>
    <row r="307" spans="1:20" ht="1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</row>
    <row r="308" spans="1:20" ht="1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</row>
    <row r="309" spans="1:20" ht="1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</row>
    <row r="310" spans="1:20" ht="1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</row>
    <row r="311" spans="1:20" ht="1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</row>
    <row r="312" spans="1:20" ht="1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</row>
    <row r="313" spans="1:20" ht="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</row>
    <row r="314" spans="1:20" ht="1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</row>
    <row r="315" spans="1:20" ht="1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</row>
    <row r="316" spans="1:20" ht="1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</row>
    <row r="317" spans="1:20" ht="1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</row>
    <row r="318" spans="1:20" ht="1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</row>
    <row r="319" spans="1:20" ht="1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</row>
    <row r="320" spans="1:20" ht="1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</row>
    <row r="321" spans="1:20" ht="1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</row>
    <row r="322" spans="1:20" ht="1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</row>
    <row r="323" spans="1:20" ht="1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</row>
    <row r="324" spans="1:20" ht="1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</row>
    <row r="325" spans="1:20" ht="1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</row>
    <row r="326" spans="1:20" ht="1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</row>
    <row r="327" spans="1:20" ht="1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</row>
    <row r="328" spans="1:20" ht="1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</row>
    <row r="329" spans="1:20" ht="1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</row>
    <row r="330" spans="1:20" ht="1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</row>
    <row r="331" spans="1:20" ht="1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</row>
    <row r="332" spans="1:20" ht="1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</row>
    <row r="333" spans="1:20" ht="1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</row>
    <row r="334" spans="1:20" ht="1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</row>
    <row r="335" spans="1:20" ht="1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</row>
    <row r="336" spans="1:20" ht="1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</row>
    <row r="337" spans="1:20" ht="1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</row>
    <row r="338" spans="1:20" ht="1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</row>
    <row r="339" spans="1:20" ht="1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</row>
    <row r="340" spans="1:20" ht="1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</row>
    <row r="341" spans="1:20" ht="1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</row>
    <row r="342" spans="1:20" ht="1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</row>
    <row r="343" spans="1:20" ht="1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</row>
    <row r="344" spans="1:20" ht="1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</row>
    <row r="345" spans="1:20" ht="1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</row>
    <row r="346" spans="1:20" ht="1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</row>
    <row r="347" spans="1:20" ht="1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</row>
    <row r="348" spans="1:20" ht="1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</row>
    <row r="349" spans="1:20" ht="1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</row>
    <row r="350" spans="1:20" ht="1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</row>
    <row r="351" spans="1:20" ht="1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</row>
    <row r="352" spans="1:20" ht="1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</row>
    <row r="353" spans="1:20" ht="1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</row>
    <row r="354" spans="1:20" ht="1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</row>
    <row r="355" spans="1:20" ht="1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</row>
    <row r="356" spans="1:20" ht="1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</row>
    <row r="357" spans="1:20" ht="1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</row>
    <row r="358" spans="1:20" ht="1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</row>
    <row r="359" spans="1:20" ht="1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</row>
    <row r="360" spans="1:20" ht="1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</row>
    <row r="361" spans="1:20" ht="1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</row>
    <row r="362" spans="1:20" ht="1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</row>
    <row r="363" spans="1:20" ht="1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</row>
    <row r="364" spans="1:20" ht="1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</row>
    <row r="365" spans="1:20" ht="1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</row>
    <row r="366" spans="1:20" ht="1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</row>
    <row r="367" spans="1:20" ht="1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</row>
    <row r="368" spans="1:20" ht="1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</row>
    <row r="369" spans="1:20" ht="1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</row>
    <row r="370" spans="1:20" ht="1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</row>
    <row r="371" spans="1:20" ht="1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</row>
    <row r="372" spans="1:20" ht="1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</row>
    <row r="373" spans="1:20" ht="1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</row>
    <row r="374" spans="1:20" ht="1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</row>
    <row r="375" spans="1:20" ht="1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</row>
    <row r="376" spans="1:20" ht="1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</row>
    <row r="377" spans="1:20" ht="1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</row>
    <row r="378" spans="1:20" ht="1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</row>
    <row r="379" spans="1:20" ht="1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</row>
    <row r="380" spans="1:20" ht="1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</row>
    <row r="381" spans="1:20" ht="1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</row>
    <row r="382" spans="1:20" ht="1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</row>
    <row r="383" spans="1:20" ht="1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</row>
    <row r="384" spans="1:20" ht="1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</row>
    <row r="385" spans="1:20" ht="1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</row>
    <row r="386" spans="1:20" ht="1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</row>
    <row r="387" spans="1:20" ht="1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</row>
    <row r="388" spans="1:20" ht="1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</row>
    <row r="389" spans="1:20" ht="1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</row>
    <row r="390" spans="1:20" ht="1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</row>
    <row r="391" spans="1:20" ht="1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</row>
    <row r="392" spans="1:20" ht="1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</row>
    <row r="393" spans="1:20" ht="1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</row>
    <row r="394" spans="1:20" ht="1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</row>
    <row r="395" spans="1:20" ht="1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</row>
    <row r="396" spans="1:20" ht="1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</row>
    <row r="397" spans="1:20" ht="1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</row>
    <row r="398" spans="1:20" ht="1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</row>
    <row r="399" spans="1:20" ht="1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</row>
    <row r="400" spans="1:20" ht="1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</row>
    <row r="401" spans="1:20" ht="1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</row>
    <row r="402" spans="1:20" ht="1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</row>
    <row r="403" spans="1:20" ht="1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</row>
    <row r="404" spans="1:20" ht="1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</row>
    <row r="405" spans="1:20" ht="1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</row>
    <row r="406" spans="1:20" ht="1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</row>
    <row r="407" spans="1:20" ht="1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</row>
    <row r="408" spans="1:20" ht="1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</row>
    <row r="409" spans="1:20" ht="1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</row>
    <row r="410" spans="1:20" ht="1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</row>
    <row r="411" spans="1:20" ht="1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</row>
    <row r="412" spans="1:20" ht="1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</row>
    <row r="413" spans="1:20" ht="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</row>
    <row r="414" spans="1:20" ht="1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</row>
    <row r="415" spans="1:20" ht="1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</row>
    <row r="416" spans="1:20" ht="1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</row>
    <row r="417" spans="1:20" ht="1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</row>
    <row r="418" spans="1:20" ht="1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</row>
    <row r="419" spans="1:20" ht="1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</row>
    <row r="420" spans="1:20" ht="1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</row>
    <row r="421" spans="1:20" ht="1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</row>
    <row r="422" spans="1:20" ht="1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</row>
    <row r="423" spans="1:20" ht="1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</row>
    <row r="424" spans="1:20" ht="1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</row>
    <row r="425" spans="1:20" ht="1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</row>
    <row r="426" spans="1:20" ht="1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</row>
    <row r="427" spans="1:20" ht="1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</row>
    <row r="428" spans="1:20" ht="1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</row>
    <row r="429" spans="1:20" ht="1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</row>
    <row r="430" spans="1:20" ht="1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</row>
    <row r="431" spans="1:20" ht="1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</row>
    <row r="432" spans="1:20" ht="1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</row>
    <row r="433" spans="1:20" ht="1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</row>
    <row r="434" spans="1:20" ht="1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</row>
    <row r="435" spans="1:20" ht="1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</row>
    <row r="436" spans="1:20" ht="1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</row>
    <row r="437" spans="1:20" ht="1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</row>
    <row r="438" spans="1:20" ht="1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</row>
    <row r="439" spans="1:20" ht="1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</row>
    <row r="440" spans="1:20" ht="1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</row>
    <row r="441" spans="1:20" ht="1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</row>
    <row r="442" spans="1:20" ht="1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</row>
    <row r="443" spans="1:20" ht="1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</row>
    <row r="444" spans="1:20" ht="1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</row>
    <row r="445" spans="1:20" ht="1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</row>
    <row r="446" spans="1:20" ht="1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</row>
    <row r="447" spans="1:20" ht="1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</row>
    <row r="448" spans="1:20" ht="1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</row>
    <row r="449" spans="1:20" ht="1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</row>
    <row r="450" spans="1:20" ht="1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</row>
    <row r="451" spans="1:20" ht="1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</row>
    <row r="452" spans="1:20" ht="1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</row>
    <row r="453" spans="1:20" ht="1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</row>
    <row r="454" spans="1:20" ht="1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</row>
    <row r="455" spans="1:20" ht="1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</row>
    <row r="456" spans="1:20" ht="1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</row>
    <row r="457" spans="1:20" ht="1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</row>
    <row r="458" spans="1:20" ht="1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</row>
    <row r="459" spans="1:20" ht="1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</row>
    <row r="460" spans="1:20" ht="1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</row>
    <row r="461" spans="1:20" ht="1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</row>
    <row r="462" spans="1:20" ht="1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</row>
    <row r="463" spans="1:20" ht="1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</row>
    <row r="464" spans="1:20" ht="1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</row>
    <row r="465" spans="1:20" ht="1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</row>
    <row r="466" spans="1:20" ht="1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</row>
    <row r="467" spans="1:20" ht="1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</row>
    <row r="468" spans="1:20" ht="1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</row>
    <row r="469" spans="1:20" ht="1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</row>
    <row r="470" spans="1:20" ht="1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</row>
    <row r="471" spans="1:20" ht="1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</row>
    <row r="472" spans="1:20" ht="1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</row>
    <row r="473" spans="1:20" ht="1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</row>
    <row r="474" spans="1:20" ht="1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</row>
    <row r="475" spans="1:20" ht="1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</row>
    <row r="476" spans="1:20" ht="1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</row>
    <row r="477" spans="1:20" ht="1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</row>
    <row r="478" spans="1:20" ht="1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</row>
    <row r="479" spans="1:20" ht="1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</row>
    <row r="480" spans="1:20" ht="1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</row>
    <row r="481" spans="1:20" ht="1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</row>
    <row r="482" spans="1:20" ht="1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</row>
    <row r="483" spans="1:20" ht="1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</row>
    <row r="484" spans="1:20" ht="1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</row>
    <row r="485" spans="1:20" ht="1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</row>
    <row r="486" spans="1:20" ht="1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</row>
    <row r="487" spans="1:20" ht="1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</row>
    <row r="488" spans="1:20" ht="1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</row>
    <row r="489" spans="1:20" ht="1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</row>
    <row r="490" spans="1:20" ht="1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</row>
    <row r="491" spans="1:20" ht="1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</row>
    <row r="492" spans="1:20" ht="1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</row>
    <row r="493" spans="1:20" ht="1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</row>
    <row r="494" spans="1:20" ht="1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</row>
    <row r="495" spans="1:20" ht="1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</row>
    <row r="496" spans="1:20" ht="1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</row>
    <row r="497" spans="1:20" ht="1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</row>
    <row r="498" spans="1:20" ht="1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</row>
    <row r="499" spans="1:20" ht="1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</row>
    <row r="500" spans="1:20" ht="1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</row>
    <row r="501" spans="1:20" ht="1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</row>
    <row r="502" spans="1:20" ht="1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</row>
    <row r="503" spans="1:20" ht="1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</row>
    <row r="504" spans="1:20" ht="1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</row>
    <row r="505" spans="1:20" ht="1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</row>
    <row r="506" spans="1:20" ht="1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</row>
    <row r="507" spans="1:20" ht="1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</row>
    <row r="508" spans="1:20" ht="1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</row>
    <row r="509" spans="1:20" ht="1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</row>
    <row r="510" spans="1:20" ht="1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</row>
    <row r="511" spans="1:20" ht="1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</row>
    <row r="512" spans="1:20" ht="1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</row>
    <row r="513" spans="1:20" ht="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</row>
    <row r="514" spans="1:20" ht="1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</row>
    <row r="515" spans="1:20" ht="1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</row>
    <row r="516" spans="1:20" ht="1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</row>
    <row r="517" spans="1:20" ht="1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</row>
    <row r="518" spans="1:20" ht="1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</row>
    <row r="519" spans="1:20" ht="1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</row>
    <row r="520" spans="1:20" ht="1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</row>
    <row r="521" spans="1:20" ht="1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</row>
    <row r="522" spans="1:20" ht="1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</row>
    <row r="523" spans="1:20" ht="1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</row>
    <row r="524" spans="1:20" ht="1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</row>
    <row r="525" spans="1:20" ht="1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</row>
    <row r="526" spans="1:20" ht="1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</row>
    <row r="527" spans="1:20" ht="1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</row>
    <row r="528" spans="1:20" ht="1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</row>
    <row r="529" spans="1:20" ht="1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</row>
    <row r="530" spans="1:20" ht="1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</row>
    <row r="531" spans="1:20" ht="1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</row>
    <row r="532" spans="1:20" ht="1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</row>
    <row r="533" spans="1:20" ht="1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</row>
    <row r="534" spans="1:20" ht="1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</row>
    <row r="535" spans="1:20" ht="1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</row>
    <row r="536" spans="1:20" ht="1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</row>
    <row r="537" spans="1:20" ht="1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</row>
    <row r="538" spans="1:20" ht="1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</row>
    <row r="539" spans="1:20" ht="1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</row>
    <row r="540" spans="1:20" ht="1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</row>
    <row r="541" spans="1:20" ht="1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</row>
    <row r="542" spans="1:20" ht="1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</row>
    <row r="543" spans="1:20" ht="1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</row>
    <row r="544" spans="1:20" ht="1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</row>
    <row r="545" spans="1:20" ht="1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</row>
    <row r="546" spans="1:20" ht="1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</row>
    <row r="547" spans="1:20" ht="1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</row>
    <row r="548" spans="1:20" ht="1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</row>
    <row r="549" spans="1:20" ht="1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</row>
    <row r="550" spans="1:20" ht="1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</row>
    <row r="551" spans="1:20" ht="1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</row>
    <row r="552" spans="1:20" ht="1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</row>
    <row r="553" spans="1:20" ht="1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</row>
    <row r="554" spans="1:20" ht="1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</row>
    <row r="555" spans="1:20" ht="1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</row>
    <row r="556" spans="1:20" ht="1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</row>
    <row r="557" spans="1:20" ht="1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</row>
    <row r="558" spans="1:20" ht="1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</row>
    <row r="559" spans="1:20" ht="1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</row>
    <row r="560" spans="1:20" ht="1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</row>
    <row r="561" spans="1:20" ht="1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</row>
    <row r="562" spans="1:20" ht="1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</row>
    <row r="563" spans="1:20" ht="1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</row>
    <row r="564" spans="1:20" ht="1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</row>
    <row r="565" spans="1:20" ht="1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</row>
    <row r="566" spans="1:20" ht="1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</row>
    <row r="567" spans="1:20" ht="1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</row>
    <row r="568" spans="1:20" ht="1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</row>
    <row r="569" spans="1:20" ht="1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</row>
    <row r="570" spans="1:20" ht="1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</row>
    <row r="571" spans="1:20" ht="1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</row>
    <row r="572" spans="1:20" ht="1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</row>
    <row r="573" spans="1:20" ht="1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</row>
    <row r="574" spans="1:20" ht="1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</row>
    <row r="575" spans="1:20" ht="1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</row>
    <row r="576" spans="1:20" ht="1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</row>
    <row r="577" spans="1:20" ht="1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</row>
    <row r="578" spans="1:20" ht="1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</row>
    <row r="579" spans="1:20" ht="1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</row>
    <row r="580" spans="1:20" ht="1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</row>
    <row r="581" spans="1:20" ht="1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</row>
    <row r="582" spans="1:20" ht="1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</row>
    <row r="583" spans="1:20" ht="1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</row>
    <row r="584" spans="1:20" ht="1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</row>
    <row r="585" spans="1:20" ht="1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</row>
    <row r="586" spans="1:20" ht="1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</row>
    <row r="587" spans="1:20" ht="1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</row>
    <row r="588" spans="1:20" ht="1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</row>
    <row r="589" spans="1:20" ht="1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</row>
    <row r="590" spans="1:20" ht="1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</row>
    <row r="591" spans="1:20" ht="1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</row>
    <row r="592" spans="1:20" ht="1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</row>
    <row r="593" spans="1:20" ht="1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</row>
    <row r="594" spans="1:20" ht="1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</row>
    <row r="595" spans="1:20" ht="1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</row>
    <row r="596" spans="1:20" ht="1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</row>
    <row r="597" spans="1:20" ht="1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</row>
    <row r="598" spans="1:20" ht="1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</row>
    <row r="599" spans="1:20" ht="1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</row>
    <row r="600" spans="1:20" ht="1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</row>
    <row r="601" spans="1:20" ht="1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</row>
    <row r="602" spans="1:20" ht="1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</row>
    <row r="603" spans="1:20" ht="1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</row>
    <row r="604" spans="1:20" ht="1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</row>
    <row r="605" spans="1:20" ht="1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</row>
    <row r="606" spans="1:20" ht="1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</row>
    <row r="607" spans="1:20" ht="1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</row>
    <row r="608" spans="1:20" ht="1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</row>
    <row r="609" spans="1:20" ht="1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</row>
    <row r="610" spans="1:20" ht="1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</row>
    <row r="611" spans="1:20" ht="1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</row>
    <row r="612" spans="1:20" ht="1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</row>
    <row r="613" spans="1:20" ht="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</row>
    <row r="614" spans="1:20" ht="1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</row>
    <row r="615" spans="1:20" ht="1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</row>
    <row r="616" spans="1:20" ht="1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</row>
    <row r="617" spans="1:20" ht="1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</row>
    <row r="618" spans="1:20" ht="1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</row>
    <row r="619" spans="1:20" ht="1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</row>
    <row r="620" spans="1:20" ht="1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</row>
    <row r="621" spans="1:20" ht="1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</row>
    <row r="622" spans="1:20" ht="1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</row>
    <row r="623" spans="1:20" ht="1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</row>
    <row r="624" spans="1:20" ht="1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</row>
    <row r="625" spans="1:20" ht="1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</row>
    <row r="626" spans="1:20" ht="1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</row>
    <row r="627" spans="1:20" ht="1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</row>
    <row r="628" spans="1:20" ht="1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</row>
    <row r="629" spans="1:20" ht="1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</row>
    <row r="630" spans="1:20" ht="1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</row>
    <row r="631" spans="1:20" ht="1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</row>
    <row r="632" spans="1:20" ht="1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</row>
    <row r="633" spans="1:20" ht="1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</row>
    <row r="634" spans="1:20" ht="1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</row>
    <row r="635" spans="1:20" ht="1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</row>
    <row r="636" spans="1:20" ht="1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</row>
    <row r="637" spans="1:20" ht="1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</row>
    <row r="638" spans="1:20" ht="1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</row>
    <row r="639" spans="1:20" ht="1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</row>
    <row r="640" spans="1:20" ht="1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</row>
    <row r="641" spans="1:20" ht="1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</row>
    <row r="642" spans="1:20" ht="1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</row>
    <row r="643" spans="1:20" ht="1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</row>
    <row r="644" spans="1:20" ht="1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</row>
    <row r="645" spans="1:20" ht="1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</row>
    <row r="646" spans="1:20" ht="1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</row>
    <row r="647" spans="1:20" ht="1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</row>
    <row r="648" spans="1:20" ht="1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</row>
    <row r="649" spans="1:20" ht="1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</row>
    <row r="650" spans="1:20" ht="1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</row>
    <row r="651" spans="1:20" ht="1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</row>
    <row r="652" spans="1:20" ht="1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</row>
    <row r="653" spans="1:20" ht="1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</row>
    <row r="654" spans="1:20" ht="1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</row>
    <row r="655" spans="1:20" ht="1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</row>
    <row r="656" spans="1:20" ht="1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</row>
    <row r="657" spans="1:20" ht="1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</row>
    <row r="658" spans="1:20" ht="1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</row>
    <row r="659" spans="1:20" ht="1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</row>
    <row r="660" spans="1:20" ht="1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</row>
    <row r="661" spans="1:20" ht="1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</row>
    <row r="662" spans="1:20" ht="1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</row>
    <row r="663" spans="1:20" ht="1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</row>
    <row r="664" spans="1:20" ht="1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</row>
    <row r="665" spans="1:20" ht="1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</row>
    <row r="666" spans="1:20" ht="1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</row>
    <row r="667" spans="1:20" ht="1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</row>
    <row r="668" spans="1:20" ht="1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</row>
    <row r="669" spans="1:20" ht="1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</row>
    <row r="670" spans="1:20" ht="1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</row>
    <row r="671" spans="1:20" ht="1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</row>
    <row r="672" spans="1:20" ht="1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</row>
    <row r="673" spans="1:20" ht="1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</row>
    <row r="674" spans="1:20" ht="1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</row>
    <row r="675" spans="1:20" ht="1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</row>
    <row r="676" spans="1:20" ht="1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</row>
    <row r="677" spans="1:20" ht="1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</row>
    <row r="678" spans="1:20" ht="1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</row>
    <row r="679" spans="1:20" ht="1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</row>
    <row r="680" spans="1:20" ht="1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</row>
    <row r="681" spans="1:20" ht="1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</row>
    <row r="682" spans="1:20" ht="1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</row>
    <row r="683" spans="1:20" ht="1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</row>
    <row r="684" spans="1:20" ht="1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</row>
    <row r="685" spans="1:20" ht="1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</row>
    <row r="686" spans="1:20" ht="1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</row>
    <row r="687" spans="1:20" ht="1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</row>
    <row r="688" spans="1:20" ht="1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</row>
    <row r="689" spans="1:20" ht="1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</row>
    <row r="690" spans="1:20" ht="1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</row>
    <row r="691" spans="1:20" ht="1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</row>
    <row r="692" spans="1:20" ht="1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</row>
    <row r="693" spans="1:20" ht="1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</row>
    <row r="694" spans="1:20" ht="1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</row>
    <row r="695" spans="1:20" ht="1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</row>
    <row r="696" spans="1:20" ht="1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</row>
    <row r="697" spans="1:20" ht="1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</row>
    <row r="698" spans="1:20" ht="1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</row>
    <row r="699" spans="1:20" ht="1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</row>
    <row r="700" spans="1:20" ht="1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</row>
    <row r="701" spans="1:20" ht="1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</row>
    <row r="702" spans="1:20" ht="1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</row>
    <row r="703" spans="1:20" ht="1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</row>
    <row r="704" spans="1:20" ht="1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</row>
    <row r="705" spans="1:20" ht="1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</row>
    <row r="706" spans="1:20" ht="1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</row>
    <row r="707" spans="1:20" ht="1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</row>
    <row r="708" spans="1:20" ht="1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</row>
    <row r="709" spans="1:20" ht="1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</row>
    <row r="710" spans="1:20" ht="1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</row>
    <row r="711" spans="1:20" ht="1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</row>
    <row r="712" spans="1:20" ht="1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</row>
    <row r="713" spans="1:20" ht="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</row>
    <row r="714" spans="1:20" ht="1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</row>
    <row r="715" spans="1:20" ht="1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</row>
    <row r="716" spans="1:20" ht="1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</row>
    <row r="717" spans="1:20" ht="1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</row>
    <row r="718" spans="1:20" ht="1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</row>
    <row r="719" spans="1:20" ht="1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</row>
    <row r="720" spans="1:20" ht="1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</row>
    <row r="721" spans="1:20" ht="1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</row>
    <row r="722" spans="1:20" ht="1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</row>
    <row r="723" spans="1:20" ht="1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</row>
    <row r="724" spans="1:20" ht="1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</row>
    <row r="725" spans="1:20" ht="1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</row>
    <row r="726" spans="1:20" ht="1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</row>
    <row r="727" spans="1:20" ht="1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</row>
    <row r="728" spans="1:20" ht="1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</row>
    <row r="729" spans="1:20" ht="1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</row>
    <row r="730" spans="1:20" ht="1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</row>
    <row r="731" spans="1:20" ht="1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</row>
    <row r="732" spans="1:20" ht="1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</row>
    <row r="733" spans="1:20" ht="1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</row>
    <row r="734" spans="1:20" ht="1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</row>
    <row r="735" spans="1:20" ht="1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</row>
    <row r="736" spans="1:20" ht="1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</row>
    <row r="737" spans="1:20" ht="1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</row>
    <row r="738" spans="1:20" ht="1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</row>
    <row r="739" spans="1:20" ht="1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</row>
    <row r="740" spans="1:20" ht="1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</row>
    <row r="741" spans="1:20" ht="1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</row>
    <row r="742" spans="1:20" ht="1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</row>
    <row r="743" spans="1:20" ht="1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</row>
    <row r="744" spans="1:20" ht="1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</row>
    <row r="745" spans="1:20" ht="1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</row>
    <row r="746" spans="1:20" ht="1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</row>
    <row r="747" spans="1:20" ht="1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</row>
    <row r="748" spans="1:20" ht="1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</row>
    <row r="749" spans="1:20" ht="1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</row>
    <row r="750" spans="1:20" ht="1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</row>
    <row r="751" spans="1:20" ht="1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</row>
    <row r="752" spans="1:20" ht="1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</row>
    <row r="753" spans="1:20" ht="1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</row>
    <row r="754" spans="1:20" ht="1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</row>
    <row r="755" spans="1:20" ht="1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</row>
    <row r="756" spans="1:20" ht="1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</row>
    <row r="757" spans="1:20" ht="1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</row>
    <row r="758" spans="1:20" ht="1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</row>
    <row r="759" spans="1:20" ht="1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</row>
    <row r="760" spans="1:20" ht="1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</row>
    <row r="761" spans="1:20" ht="1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</row>
    <row r="762" spans="1:20" ht="1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</row>
    <row r="763" spans="1:20" ht="1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</row>
    <row r="764" spans="1:20" ht="1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</row>
    <row r="765" spans="1:20" ht="1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</row>
    <row r="766" spans="1:20" ht="1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</row>
    <row r="767" spans="1:20" ht="1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</row>
    <row r="768" spans="1:20" ht="1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</row>
    <row r="769" spans="1:20" ht="1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</row>
    <row r="770" spans="1:20" ht="1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</row>
    <row r="771" spans="1:20" ht="1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</row>
    <row r="772" spans="1:20" ht="1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</row>
    <row r="773" spans="1:20" ht="1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</row>
    <row r="774" spans="1:20" ht="1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</row>
    <row r="775" spans="1:20" ht="1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</row>
    <row r="776" spans="1:20" ht="1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</row>
    <row r="777" spans="1:20" ht="1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</row>
    <row r="778" spans="1:20" ht="1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</row>
    <row r="779" spans="1:20" ht="1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</row>
    <row r="780" spans="1:20" ht="1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</row>
    <row r="781" spans="1:20" ht="1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</row>
    <row r="782" spans="1:20" ht="1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</row>
    <row r="783" spans="1:20" ht="1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</row>
    <row r="784" spans="1:20" ht="1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</row>
    <row r="785" spans="1:20" ht="1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</row>
    <row r="786" spans="1:20" ht="1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</row>
    <row r="787" spans="1:20" ht="1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</row>
    <row r="788" spans="1:20" ht="1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</row>
    <row r="789" spans="1:20" ht="1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</row>
    <row r="790" spans="1:20" ht="1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</row>
    <row r="791" spans="1:20" ht="1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</row>
    <row r="792" spans="1:20" ht="1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</row>
    <row r="793" spans="1:20" ht="1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</row>
    <row r="794" spans="1:20" ht="1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</row>
    <row r="795" spans="1:20" ht="1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</row>
    <row r="796" spans="1:20" ht="1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</row>
    <row r="797" spans="1:20" ht="1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</row>
    <row r="798" spans="1:20" ht="1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</row>
    <row r="799" spans="1:20" ht="1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</row>
    <row r="800" spans="1:20" ht="1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</row>
    <row r="801" spans="1:20" ht="1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</row>
    <row r="802" spans="1:20" ht="1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</row>
    <row r="803" spans="1:20" ht="1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</row>
    <row r="804" spans="1:20" ht="1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</row>
    <row r="805" spans="1:20" ht="1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</row>
    <row r="806" spans="1:20" ht="1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</row>
    <row r="807" spans="1:20" ht="1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</row>
    <row r="808" spans="1:20" ht="1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</row>
    <row r="809" spans="1:20" ht="1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</row>
    <row r="810" spans="1:20" ht="1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</row>
    <row r="811" spans="1:20" ht="1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</row>
    <row r="812" spans="1:20" ht="1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</row>
    <row r="813" spans="1:20" ht="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</row>
    <row r="814" spans="1:20" ht="1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</row>
    <row r="815" spans="1:20" ht="1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</row>
    <row r="816" spans="1:20" ht="1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</row>
    <row r="817" spans="1:20" ht="1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</row>
    <row r="818" spans="1:20" ht="1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</row>
    <row r="819" spans="1:20" ht="1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</row>
    <row r="820" spans="1:20" ht="1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</row>
    <row r="821" spans="1:20" ht="1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</row>
    <row r="822" spans="1:20" ht="1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</row>
    <row r="823" spans="1:20" ht="1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</row>
    <row r="824" spans="1:20" ht="1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</row>
    <row r="825" spans="1:20" ht="1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</row>
    <row r="826" spans="1:20" ht="1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</row>
    <row r="827" spans="1:20" ht="1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</row>
    <row r="828" spans="1:20" ht="1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</row>
    <row r="829" spans="1:20" ht="1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</row>
    <row r="830" spans="1:20" ht="1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</row>
    <row r="831" spans="1:20" ht="1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</row>
    <row r="832" spans="1:20" ht="1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</row>
    <row r="833" spans="1:20" ht="1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</row>
    <row r="834" spans="1:20" ht="1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</row>
    <row r="835" spans="1:20" ht="1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</row>
    <row r="836" spans="1:20" ht="1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</row>
    <row r="837" spans="1:20" ht="1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</row>
    <row r="838" spans="1:20" ht="1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</row>
    <row r="839" spans="1:20" ht="1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</row>
    <row r="840" spans="1:20" ht="1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</row>
    <row r="841" spans="1:20" ht="1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</row>
    <row r="842" spans="1:20" ht="1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</row>
    <row r="843" spans="1:20" ht="1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</row>
    <row r="844" spans="1:20" ht="1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</row>
    <row r="845" spans="1:20" ht="1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</row>
    <row r="846" spans="1:20" ht="1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</row>
    <row r="847" spans="1:20" ht="1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</row>
    <row r="848" spans="1:20" ht="1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</row>
    <row r="849" spans="1:20" ht="1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</row>
    <row r="850" spans="1:20" ht="1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</row>
    <row r="851" spans="1:20" ht="1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</row>
    <row r="852" spans="1:20" ht="1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</row>
    <row r="853" spans="1:20" ht="1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</row>
    <row r="854" spans="1:20" ht="1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</row>
    <row r="855" spans="1:20" ht="1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</row>
    <row r="856" spans="1:20" ht="1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</row>
    <row r="857" spans="1:20" ht="1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</row>
    <row r="858" spans="1:20" ht="1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</row>
    <row r="859" spans="1:20" ht="1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</row>
    <row r="860" spans="1:20" ht="1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</row>
    <row r="861" spans="1:20" ht="1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</row>
    <row r="862" spans="1:20" ht="1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</row>
    <row r="863" spans="1:20" ht="1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</row>
    <row r="864" spans="1:20" ht="1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</row>
    <row r="865" spans="1:20" ht="1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</row>
    <row r="866" spans="1:20" ht="1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</row>
    <row r="867" spans="1:20" ht="1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</row>
    <row r="868" spans="1:20" ht="1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</row>
    <row r="869" spans="1:20" ht="1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</row>
    <row r="870" spans="1:20" ht="1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</row>
    <row r="871" spans="1:20" ht="1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</row>
    <row r="872" spans="1:20" ht="1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</row>
    <row r="873" spans="1:20" ht="1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</row>
    <row r="874" spans="1:20" ht="1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</row>
    <row r="875" spans="1:20" ht="1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</row>
    <row r="876" spans="1:20" ht="1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</row>
    <row r="877" spans="1:20" ht="1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</row>
    <row r="878" spans="1:20" ht="1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</row>
    <row r="879" spans="1:20" ht="1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</row>
    <row r="880" spans="1:20" ht="1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</row>
    <row r="881" spans="1:20" ht="1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</row>
    <row r="882" spans="1:20" ht="1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</row>
    <row r="883" spans="1:20" ht="1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</row>
    <row r="884" spans="1:20" ht="1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</row>
    <row r="885" spans="1:20" ht="1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</row>
    <row r="886" spans="1:20" ht="1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</row>
    <row r="887" spans="1:20" ht="1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</row>
    <row r="888" spans="1:20" ht="1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</row>
    <row r="889" spans="1:20" ht="1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</row>
    <row r="890" spans="1:20" ht="1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</row>
    <row r="891" spans="1:20" ht="1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</row>
    <row r="892" spans="1:20" ht="1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</row>
    <row r="893" spans="1:20" ht="1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</row>
    <row r="894" spans="1:20" ht="1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</row>
    <row r="895" spans="1:20" ht="1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</row>
    <row r="896" spans="1:20" ht="1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</row>
    <row r="897" spans="1:20" ht="1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</row>
    <row r="898" spans="1:20" ht="1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</row>
    <row r="899" spans="1:20" ht="1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</row>
    <row r="900" spans="1:20" ht="1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</row>
    <row r="901" spans="1:20" ht="1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</row>
    <row r="902" spans="1:20" ht="1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</row>
    <row r="903" spans="1:20" ht="1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</row>
    <row r="904" spans="1:20" ht="1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</row>
    <row r="905" spans="1:20" ht="1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</row>
    <row r="906" spans="1:20" ht="1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</row>
    <row r="907" spans="1:20" ht="1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</row>
    <row r="908" spans="1:20" ht="1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</row>
    <row r="909" spans="1:20" ht="1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</row>
    <row r="910" spans="1:20" ht="1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</row>
    <row r="911" spans="1:20" ht="1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</row>
    <row r="912" spans="1:20" ht="1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</row>
    <row r="913" spans="1:20" ht="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</row>
    <row r="914" spans="1:20" ht="1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</row>
    <row r="915" spans="1:20" ht="1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</row>
    <row r="916" spans="1:20" ht="1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</row>
    <row r="917" spans="1:20" ht="1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</row>
    <row r="918" spans="1:20" ht="1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</row>
    <row r="919" spans="1:20" ht="1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</row>
    <row r="920" spans="1:20" ht="1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</row>
    <row r="921" spans="1:20" ht="1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</row>
    <row r="922" spans="1:20" ht="1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</row>
    <row r="923" spans="1:20" ht="1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</row>
    <row r="924" spans="1:20" ht="1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</row>
    <row r="925" spans="1:20" ht="1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</row>
    <row r="926" spans="1:20" ht="1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</row>
    <row r="927" spans="1:20" ht="1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</row>
    <row r="928" spans="1:20" ht="1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</row>
    <row r="929" spans="1:20" ht="1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</row>
    <row r="930" spans="1:20" ht="1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</row>
    <row r="931" spans="1:20" ht="1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</row>
    <row r="932" spans="1:20" ht="1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</row>
    <row r="933" spans="1:20" ht="1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</row>
    <row r="934" spans="1:20" ht="1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</row>
    <row r="935" spans="1:20" ht="1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</row>
    <row r="936" spans="1:20" ht="1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</row>
    <row r="937" spans="1:20" ht="1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</row>
    <row r="938" spans="1:20" ht="1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</row>
    <row r="939" spans="1:20" ht="1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</row>
    <row r="940" spans="1:20" ht="1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</row>
    <row r="941" spans="1:20" ht="1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</row>
    <row r="942" spans="1:20" ht="1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</row>
    <row r="943" spans="1:20" ht="1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</row>
    <row r="944" spans="1:20" ht="1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</row>
    <row r="945" spans="1:20" ht="1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</row>
    <row r="946" spans="1:20" ht="1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</row>
    <row r="947" spans="1:20" ht="1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</row>
    <row r="948" spans="1:20" ht="1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</row>
    <row r="949" spans="1:20" ht="1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</row>
    <row r="950" spans="1:20" ht="1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</row>
    <row r="951" spans="1:20" ht="1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</row>
    <row r="952" spans="1:20" ht="1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</row>
    <row r="953" spans="1:20" ht="1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</row>
    <row r="954" spans="1:20" ht="1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</row>
    <row r="955" spans="1:20" ht="1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</row>
    <row r="956" spans="1:20" ht="1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</row>
    <row r="957" spans="1:20" ht="1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</row>
    <row r="958" spans="1:20" ht="1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</row>
    <row r="959" spans="1:20" ht="1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</row>
    <row r="960" spans="1:20" ht="1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</row>
    <row r="961" spans="1:20" ht="1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</row>
    <row r="962" spans="1:20" ht="1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</row>
    <row r="963" spans="1:20" ht="1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</row>
    <row r="964" spans="1:20" ht="1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</row>
    <row r="965" spans="1:20" ht="1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</row>
    <row r="966" spans="1:20" ht="1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</row>
    <row r="967" spans="1:20" ht="1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</row>
    <row r="968" spans="1:20" ht="1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</row>
    <row r="969" spans="1:20" ht="1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</row>
    <row r="970" spans="1:20" ht="1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</row>
    <row r="971" spans="1:20" ht="1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</row>
    <row r="972" spans="1:20" ht="1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</row>
    <row r="973" spans="1:20" ht="1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</row>
    <row r="974" spans="1:20" ht="1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</row>
    <row r="975" spans="1:20" ht="1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</row>
    <row r="976" spans="1:20" ht="1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</row>
    <row r="977" spans="1:20" ht="1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</row>
    <row r="978" spans="1:20" ht="1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</row>
    <row r="979" spans="1:20" ht="1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</row>
    <row r="980" spans="1:20" ht="1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</row>
    <row r="981" spans="1:20" ht="1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</row>
    <row r="982" spans="1:20" ht="1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</row>
    <row r="983" spans="1:20" ht="1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</row>
    <row r="984" spans="1:20" ht="1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</row>
  </sheetData>
  <autoFilter ref="G1:G984" xr:uid="{3443658D-2417-D440-A5D0-A118DD619B56}"/>
  <conditionalFormatting sqref="A2:C36 H2:T36 D2:G39">
    <cfRule type="expression" dxfId="29" priority="1">
      <formula>$D2=TRUE</formula>
    </cfRule>
    <cfRule type="expression" dxfId="28" priority="2">
      <formula>$E2=TRUE</formula>
    </cfRule>
    <cfRule type="expression" dxfId="27" priority="3">
      <formula>$F2=TRUE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C34"/>
  <sheetViews>
    <sheetView zoomScale="170" zoomScaleNormal="170" workbookViewId="0">
      <pane ySplit="1" topLeftCell="A2" activePane="bottomLeft" state="frozen"/>
      <selection activeCell="C17" sqref="C17"/>
      <selection pane="bottomLeft" sqref="A1:XFD1048576"/>
    </sheetView>
  </sheetViews>
  <sheetFormatPr baseColWidth="10" defaultColWidth="12.6640625" defaultRowHeight="15.75" customHeight="1"/>
  <cols>
    <col min="1" max="1" width="17" bestFit="1" customWidth="1"/>
    <col min="2" max="2" width="14.33203125" customWidth="1"/>
    <col min="3" max="3" width="18.33203125" bestFit="1" customWidth="1"/>
  </cols>
  <sheetData>
    <row r="1" spans="1:3" ht="17" customHeight="1">
      <c r="A1" s="31" t="s">
        <v>95</v>
      </c>
      <c r="B1" s="31" t="s">
        <v>108</v>
      </c>
      <c r="C1" s="31" t="s">
        <v>110</v>
      </c>
    </row>
    <row r="2" spans="1:3" ht="15.75" customHeight="1">
      <c r="A2" s="8" t="s">
        <v>41</v>
      </c>
      <c r="B2" s="8">
        <f>COUNTIF('game changer data'!$G$2:$P$98, A2)</f>
        <v>1</v>
      </c>
      <c r="C2" s="8">
        <f>COUNTIF(competitive!$H$2:$Q$89, A2)</f>
        <v>1</v>
      </c>
    </row>
    <row r="3" spans="1:3" ht="15.75" customHeight="1">
      <c r="A3" s="8" t="s">
        <v>33</v>
      </c>
      <c r="B3" s="8">
        <f>COUNTIF('game changer data'!$G$2:$P$98, A3)</f>
        <v>8</v>
      </c>
      <c r="C3" s="8">
        <f>COUNTIF(competitive!$H$2:$Q$89, A3)</f>
        <v>6</v>
      </c>
    </row>
    <row r="4" spans="1:3" ht="15.75" customHeight="1">
      <c r="A4" s="8" t="s">
        <v>71</v>
      </c>
      <c r="B4" s="8">
        <f>COUNTIF('game changer data'!$G$2:$P$98, A4)</f>
        <v>2</v>
      </c>
      <c r="C4" s="8">
        <f>COUNTIF(competitive!$H$2:$Q$89, A4)</f>
        <v>2</v>
      </c>
    </row>
    <row r="5" spans="1:3" ht="15.75" customHeight="1">
      <c r="A5" s="8" t="s">
        <v>86</v>
      </c>
      <c r="B5" s="8">
        <f>COUNTIF('game changer data'!$G$2:$P$98, A5)</f>
        <v>1</v>
      </c>
      <c r="C5" s="8">
        <f>COUNTIF(competitive!$H$2:$Q$89, A5)</f>
        <v>1</v>
      </c>
    </row>
    <row r="6" spans="1:3" ht="15.75" customHeight="1">
      <c r="A6" s="8" t="s">
        <v>17</v>
      </c>
      <c r="B6" s="8">
        <f>COUNTIF('game changer data'!$G$2:$P$98, A6)</f>
        <v>11</v>
      </c>
      <c r="C6" s="8">
        <f>COUNTIF(competitive!$H$2:$Q$89, A6)</f>
        <v>9</v>
      </c>
    </row>
    <row r="7" spans="1:3" ht="15.75" customHeight="1">
      <c r="A7" s="8" t="s">
        <v>45</v>
      </c>
      <c r="B7" s="8">
        <f>COUNTIF('game changer data'!$G$2:$P$98, A7)</f>
        <v>4</v>
      </c>
      <c r="C7" s="8">
        <f>COUNTIF(competitive!$H$2:$Q$89, A7)</f>
        <v>3</v>
      </c>
    </row>
    <row r="8" spans="1:3" ht="15.75" customHeight="1">
      <c r="A8" s="8" t="s">
        <v>42</v>
      </c>
      <c r="B8" s="8">
        <f>COUNTIF('game changer data'!$G$2:$P$98, A8)</f>
        <v>2</v>
      </c>
      <c r="C8" s="8">
        <f>COUNTIF(competitive!$H$2:$Q$89, A8)</f>
        <v>2</v>
      </c>
    </row>
    <row r="9" spans="1:3" ht="15.75" customHeight="1">
      <c r="A9" s="8" t="s">
        <v>72</v>
      </c>
      <c r="B9" s="8">
        <f>COUNTIF('game changer data'!$G$2:$P$98, A9)</f>
        <v>3</v>
      </c>
      <c r="C9" s="8">
        <f>COUNTIF(competitive!$H$2:$Q$89, A9)</f>
        <v>3</v>
      </c>
    </row>
    <row r="10" spans="1:3" ht="15.75" customHeight="1">
      <c r="A10" s="8" t="s">
        <v>28</v>
      </c>
      <c r="B10" s="8">
        <f>COUNTIF('game changer data'!$G$2:$P$98, A10)</f>
        <v>13</v>
      </c>
      <c r="C10" s="8">
        <f>COUNTIF(competitive!$H$2:$Q$89, A10)</f>
        <v>10</v>
      </c>
    </row>
    <row r="11" spans="1:3" ht="15.75" customHeight="1">
      <c r="A11" s="8" t="s">
        <v>52</v>
      </c>
      <c r="B11" s="8">
        <f>COUNTIF('game changer data'!$G$2:$P$98, A11)</f>
        <v>2</v>
      </c>
      <c r="C11" s="8">
        <f>COUNTIF(competitive!$H$2:$Q$89, A11)</f>
        <v>1</v>
      </c>
    </row>
    <row r="12" spans="1:3" ht="15.75" customHeight="1">
      <c r="A12" s="8" t="s">
        <v>63</v>
      </c>
      <c r="B12" s="8">
        <f>COUNTIF('game changer data'!$G$2:$P$98, A12)</f>
        <v>4</v>
      </c>
      <c r="C12" s="8">
        <f>COUNTIF(competitive!$H$2:$Q$89, A12)</f>
        <v>4</v>
      </c>
    </row>
    <row r="13" spans="1:3" ht="15.75" customHeight="1">
      <c r="A13" s="8" t="s">
        <v>78</v>
      </c>
      <c r="B13" s="8">
        <f>COUNTIF('game changer data'!$G$2:$P$98, A13)</f>
        <v>2</v>
      </c>
      <c r="C13" s="8">
        <f>COUNTIF(competitive!$H$2:$Q$89, A13)</f>
        <v>2</v>
      </c>
    </row>
    <row r="14" spans="1:3" ht="15.75" customHeight="1">
      <c r="A14" s="8" t="s">
        <v>38</v>
      </c>
      <c r="B14" s="8">
        <f>COUNTIF('game changer data'!$G$2:$P$98, A14)</f>
        <v>2</v>
      </c>
      <c r="C14" s="8">
        <f>COUNTIF(competitive!$H$2:$Q$89, A14)</f>
        <v>1</v>
      </c>
    </row>
    <row r="15" spans="1:3" ht="15.75" customHeight="1">
      <c r="A15" s="8" t="s">
        <v>69</v>
      </c>
      <c r="B15" s="8">
        <f>COUNTIF('game changer data'!$G$2:$P$98, A15)</f>
        <v>1</v>
      </c>
      <c r="C15" s="8">
        <f>COUNTIF(competitive!$H$2:$Q$89, A15)</f>
        <v>1</v>
      </c>
    </row>
    <row r="16" spans="1:3" ht="15.75" customHeight="1">
      <c r="A16" s="8" t="s">
        <v>18</v>
      </c>
      <c r="B16" s="8">
        <f>COUNTIF('game changer data'!$G$2:$P$98, A16)</f>
        <v>9</v>
      </c>
      <c r="C16" s="8">
        <f>COUNTIF(competitive!$H$2:$Q$89, A16)</f>
        <v>7</v>
      </c>
    </row>
    <row r="17" spans="1:3" ht="15.75" customHeight="1">
      <c r="A17" s="8" t="s">
        <v>85</v>
      </c>
      <c r="B17" s="8">
        <f>COUNTIF('game changer data'!$G$2:$P$98, A17)</f>
        <v>1</v>
      </c>
      <c r="C17" s="8">
        <f>COUNTIF(competitive!$H$2:$Q$89, A17)</f>
        <v>1</v>
      </c>
    </row>
    <row r="18" spans="1:3" ht="15.75" customHeight="1">
      <c r="A18" s="8" t="s">
        <v>21</v>
      </c>
      <c r="B18" s="8">
        <f>COUNTIF('game changer data'!$G$2:$P$98, A18)</f>
        <v>5</v>
      </c>
      <c r="C18" s="8">
        <f>COUNTIF(competitive!$H$2:$Q$89, A18)</f>
        <v>4</v>
      </c>
    </row>
    <row r="19" spans="1:3" ht="15.75" customHeight="1">
      <c r="A19" s="8" t="s">
        <v>35</v>
      </c>
      <c r="B19" s="8">
        <f>COUNTIF('game changer data'!$G$2:$P$98, A19)</f>
        <v>8</v>
      </c>
      <c r="C19" s="8">
        <f>COUNTIF(competitive!$H$2:$Q$89, A19)</f>
        <v>6</v>
      </c>
    </row>
    <row r="20" spans="1:3" ht="15.75" customHeight="1">
      <c r="A20" s="8" t="s">
        <v>24</v>
      </c>
      <c r="B20" s="8">
        <f>COUNTIF('game changer data'!$G$2:$P$98, A20)</f>
        <v>11</v>
      </c>
      <c r="C20" s="8">
        <f>COUNTIF(competitive!$H$2:$Q$89, A20)</f>
        <v>9</v>
      </c>
    </row>
    <row r="21" spans="1:3" ht="15.75" customHeight="1">
      <c r="A21" s="8" t="s">
        <v>48</v>
      </c>
      <c r="B21" s="8">
        <f>COUNTIF('game changer data'!$G$2:$P$98, A21)</f>
        <v>4</v>
      </c>
      <c r="C21" s="8">
        <f>COUNTIF(competitive!$H$2:$Q$89, A21)</f>
        <v>3</v>
      </c>
    </row>
    <row r="22" spans="1:3" ht="15.75" customHeight="1">
      <c r="A22" s="8" t="s">
        <v>74</v>
      </c>
      <c r="B22" s="8">
        <f>COUNTIF('game changer data'!$G$2:$P$98, A22)</f>
        <v>1</v>
      </c>
      <c r="C22" s="8">
        <f>COUNTIF(competitive!$H$2:$Q$89, A22)</f>
        <v>1</v>
      </c>
    </row>
    <row r="23" spans="1:3" ht="15.75" customHeight="1">
      <c r="A23" s="8" t="s">
        <v>56</v>
      </c>
      <c r="B23" s="8">
        <f>COUNTIF('game changer data'!$G$2:$P$98, A23)</f>
        <v>1</v>
      </c>
      <c r="C23" s="8">
        <f>COUNTIF(competitive!$H$2:$Q$89, A23)</f>
        <v>1</v>
      </c>
    </row>
    <row r="24" spans="1:3" ht="15.75" customHeight="1">
      <c r="A24" s="8" t="s">
        <v>30</v>
      </c>
      <c r="B24" s="8">
        <f>COUNTIF('game changer data'!$G$2:$P$98, A24)</f>
        <v>7</v>
      </c>
      <c r="C24" s="8">
        <f>COUNTIF(competitive!$H$2:$Q$89, A24)</f>
        <v>7</v>
      </c>
    </row>
    <row r="25" spans="1:3" ht="15.75" customHeight="1">
      <c r="A25" s="8" t="s">
        <v>25</v>
      </c>
      <c r="B25" s="8">
        <f>COUNTIF('game changer data'!$G$2:$P$98, A25)</f>
        <v>7</v>
      </c>
      <c r="C25" s="8">
        <f>COUNTIF(competitive!$H$2:$Q$89, A25)</f>
        <v>4</v>
      </c>
    </row>
    <row r="26" spans="1:3" ht="15.75" customHeight="1">
      <c r="A26" s="8" t="s">
        <v>81</v>
      </c>
      <c r="B26" s="8">
        <f>COUNTIF('game changer data'!$G$2:$P$98, A26)</f>
        <v>1</v>
      </c>
      <c r="C26" s="8">
        <f>COUNTIF(competitive!$H$2:$Q$89, A26)</f>
        <v>1</v>
      </c>
    </row>
    <row r="27" spans="1:3" ht="15.75" customHeight="1">
      <c r="A27" s="8" t="s">
        <v>27</v>
      </c>
      <c r="B27" s="8">
        <f>COUNTIF('game changer data'!$G$2:$P$98, A27)</f>
        <v>9</v>
      </c>
      <c r="C27" s="8">
        <f>COUNTIF(competitive!$H$2:$Q$89, A27)</f>
        <v>7</v>
      </c>
    </row>
    <row r="28" spans="1:3" ht="15.75" customHeight="1">
      <c r="A28" s="8" t="s">
        <v>80</v>
      </c>
      <c r="B28" s="8">
        <f>COUNTIF('game changer data'!$G$2:$P$98, A28)</f>
        <v>2</v>
      </c>
      <c r="C28" s="8">
        <f>COUNTIF(competitive!$H$2:$Q$89, A28)</f>
        <v>2</v>
      </c>
    </row>
    <row r="29" spans="1:3" ht="15.75" customHeight="1">
      <c r="A29" s="8" t="s">
        <v>50</v>
      </c>
      <c r="B29" s="8">
        <f>COUNTIF('game changer data'!$G$2:$P$98, A29)</f>
        <v>2</v>
      </c>
      <c r="C29" s="8">
        <f>COUNTIF(competitive!$H$2:$Q$89, A29)</f>
        <v>2</v>
      </c>
    </row>
    <row r="30" spans="1:3" ht="15.75" customHeight="1">
      <c r="A30" s="8" t="s">
        <v>19</v>
      </c>
      <c r="B30" s="8">
        <f>COUNTIF('game changer data'!$G$2:$P$98, A30)</f>
        <v>6</v>
      </c>
      <c r="C30" s="8">
        <f>COUNTIF(competitive!$H$2:$Q$89, A30)</f>
        <v>5</v>
      </c>
    </row>
    <row r="31" spans="1:3" ht="15.75" customHeight="1">
      <c r="A31" s="8" t="s">
        <v>22</v>
      </c>
      <c r="B31" s="8">
        <f>COUNTIF('game changer data'!$G$2:$P$98, A31)</f>
        <v>5</v>
      </c>
      <c r="C31" s="8">
        <f>COUNTIF(competitive!$H$2:$Q$89, A31)</f>
        <v>5</v>
      </c>
    </row>
    <row r="32" spans="1:3" ht="15.75" customHeight="1">
      <c r="A32" s="8" t="s">
        <v>68</v>
      </c>
      <c r="B32" s="8">
        <f>COUNTIF('game changer data'!$G$2:$P$98, A32)</f>
        <v>2</v>
      </c>
      <c r="C32" s="8">
        <f>COUNTIF(competitive!$H$2:$Q$89, A32)</f>
        <v>2</v>
      </c>
    </row>
    <row r="33" spans="1:3" ht="15.75" customHeight="1">
      <c r="A33" s="8" t="s">
        <v>67</v>
      </c>
      <c r="B33" s="8">
        <f>COUNTIF('game changer data'!$G$2:$P$98, A33)</f>
        <v>1</v>
      </c>
      <c r="C33" s="8">
        <f>COUNTIF(competitive!$H$2:$Q$89, A33)</f>
        <v>1</v>
      </c>
    </row>
    <row r="34" spans="1:3" ht="15.75" customHeight="1">
      <c r="A34" s="9"/>
      <c r="B34" s="9"/>
    </row>
  </sheetData>
  <sortState xmlns:xlrd2="http://schemas.microsoft.com/office/spreadsheetml/2017/richdata2" ref="A2:B34">
    <sortCondition ref="A1:A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BFA3-863F-EA42-BFA2-B4E51A18A4FC}">
  <sheetPr codeName="Sheet7">
    <outlinePr summaryBelow="0" summaryRight="0"/>
  </sheetPr>
  <dimension ref="A1:C35"/>
  <sheetViews>
    <sheetView zoomScale="170" zoomScaleNormal="170" workbookViewId="0">
      <pane ySplit="1" topLeftCell="A2" activePane="bottomLeft" state="frozen"/>
      <selection activeCell="C17" sqref="C17"/>
      <selection pane="bottomLeft" activeCell="B1" sqref="B1:B1048576"/>
    </sheetView>
  </sheetViews>
  <sheetFormatPr baseColWidth="10" defaultColWidth="12.6640625" defaultRowHeight="15.75" customHeight="1"/>
  <cols>
    <col min="1" max="1" width="17" bestFit="1" customWidth="1"/>
  </cols>
  <sheetData>
    <row r="1" spans="1:3" ht="17" customHeight="1">
      <c r="A1" s="31" t="s">
        <v>95</v>
      </c>
      <c r="B1" s="31" t="s">
        <v>107</v>
      </c>
    </row>
    <row r="2" spans="1:3" ht="13">
      <c r="A2" s="8" t="s">
        <v>41</v>
      </c>
      <c r="B2" s="11">
        <f>COUNTIF('game changer data'!$Q$2:$S$997, A2)</f>
        <v>1</v>
      </c>
      <c r="C2" s="8"/>
    </row>
    <row r="3" spans="1:3" ht="13">
      <c r="A3" s="8" t="s">
        <v>33</v>
      </c>
      <c r="B3" s="11">
        <f>COUNTIF('game changer data'!$Q$2:$S$997, A3)</f>
        <v>4</v>
      </c>
    </row>
    <row r="4" spans="1:3" ht="13">
      <c r="A4" s="8" t="s">
        <v>71</v>
      </c>
      <c r="B4" s="11">
        <f>COUNTIF('game changer data'!$Q$2:$S$997, A4)</f>
        <v>1</v>
      </c>
    </row>
    <row r="5" spans="1:3" ht="13">
      <c r="A5" s="8" t="s">
        <v>86</v>
      </c>
      <c r="B5" s="11">
        <f>COUNTIF('game changer data'!$Q$2:$S$997, A5)</f>
        <v>0</v>
      </c>
    </row>
    <row r="6" spans="1:3" ht="13">
      <c r="A6" s="12" t="s">
        <v>17</v>
      </c>
      <c r="B6" s="11">
        <f>COUNTIF('game changer data'!$Q$2:$S$997, A6)</f>
        <v>3</v>
      </c>
    </row>
    <row r="7" spans="1:3" ht="13">
      <c r="A7" s="8" t="s">
        <v>45</v>
      </c>
      <c r="B7" s="11">
        <f>COUNTIF('game changer data'!$Q$2:$S$997, A7)</f>
        <v>3</v>
      </c>
    </row>
    <row r="8" spans="1:3" ht="13">
      <c r="A8" s="8" t="s">
        <v>42</v>
      </c>
      <c r="B8" s="11">
        <f>COUNTIF('game changer data'!$Q$2:$S$997, A8)</f>
        <v>0</v>
      </c>
    </row>
    <row r="9" spans="1:3" ht="13">
      <c r="A9" s="8" t="s">
        <v>72</v>
      </c>
      <c r="B9" s="11">
        <f>COUNTIF('game changer data'!$Q$2:$S$997, A9)</f>
        <v>1</v>
      </c>
    </row>
    <row r="10" spans="1:3" ht="13">
      <c r="A10" s="8" t="s">
        <v>28</v>
      </c>
      <c r="B10" s="11">
        <f>COUNTIF('game changer data'!$Q$2:$S$997, A10)</f>
        <v>2</v>
      </c>
    </row>
    <row r="11" spans="1:3" ht="13">
      <c r="A11" s="8" t="s">
        <v>52</v>
      </c>
      <c r="B11" s="11">
        <f>COUNTIF('game changer data'!$Q$2:$S$997, A11)</f>
        <v>0</v>
      </c>
    </row>
    <row r="12" spans="1:3" ht="13">
      <c r="A12" s="8" t="s">
        <v>63</v>
      </c>
      <c r="B12" s="11">
        <f>COUNTIF('game changer data'!$Q$2:$S$997, A12)</f>
        <v>2</v>
      </c>
    </row>
    <row r="13" spans="1:3" ht="13">
      <c r="A13" s="8" t="s">
        <v>78</v>
      </c>
      <c r="B13" s="11">
        <f>COUNTIF('game changer data'!$Q$2:$S$997, A13)</f>
        <v>1</v>
      </c>
    </row>
    <row r="14" spans="1:3" ht="13">
      <c r="A14" s="8" t="s">
        <v>38</v>
      </c>
      <c r="B14" s="11">
        <f>COUNTIF('game changer data'!$Q$2:$S$997, A14)</f>
        <v>0</v>
      </c>
    </row>
    <row r="15" spans="1:3" ht="13">
      <c r="A15" s="8" t="s">
        <v>69</v>
      </c>
      <c r="B15" s="11">
        <f>COUNTIF('game changer data'!$Q$2:$S$997, A15)</f>
        <v>1</v>
      </c>
    </row>
    <row r="16" spans="1:3" ht="13">
      <c r="A16" s="8" t="s">
        <v>18</v>
      </c>
      <c r="B16" s="11">
        <f>COUNTIF('game changer data'!$Q$2:$S$997, A16)</f>
        <v>2</v>
      </c>
    </row>
    <row r="17" spans="1:2" ht="13">
      <c r="A17" s="8" t="s">
        <v>85</v>
      </c>
      <c r="B17" s="11">
        <f>COUNTIF('game changer data'!$Q$2:$S$997, A17)</f>
        <v>0</v>
      </c>
    </row>
    <row r="18" spans="1:2" ht="13">
      <c r="A18" s="8" t="s">
        <v>21</v>
      </c>
      <c r="B18" s="11">
        <f>COUNTIF('game changer data'!$Q$2:$S$997, A18)</f>
        <v>0</v>
      </c>
    </row>
    <row r="19" spans="1:2" ht="13">
      <c r="A19" s="8" t="s">
        <v>35</v>
      </c>
      <c r="B19" s="11">
        <f>COUNTIF('game changer data'!$Q$2:$S$997, A19)</f>
        <v>1</v>
      </c>
    </row>
    <row r="20" spans="1:2" ht="13">
      <c r="A20" s="8" t="s">
        <v>24</v>
      </c>
      <c r="B20" s="11">
        <f>COUNTIF('game changer data'!$Q$2:$S$997, A20)</f>
        <v>3</v>
      </c>
    </row>
    <row r="21" spans="1:2" ht="13">
      <c r="A21" s="8" t="s">
        <v>48</v>
      </c>
      <c r="B21" s="11">
        <f>COUNTIF('game changer data'!$Q$2:$S$997, A21)</f>
        <v>2</v>
      </c>
    </row>
    <row r="22" spans="1:2" ht="13">
      <c r="A22" s="8" t="s">
        <v>74</v>
      </c>
      <c r="B22" s="11">
        <f>COUNTIF('game changer data'!$Q$2:$S$997, A22)</f>
        <v>0</v>
      </c>
    </row>
    <row r="23" spans="1:2" ht="13">
      <c r="A23" s="8" t="s">
        <v>56</v>
      </c>
      <c r="B23" s="11">
        <f>COUNTIF('game changer data'!$Q$2:$S$997, A23)</f>
        <v>1</v>
      </c>
    </row>
    <row r="24" spans="1:2" ht="13">
      <c r="A24" s="8" t="s">
        <v>30</v>
      </c>
      <c r="B24" s="11">
        <f>COUNTIF('game changer data'!$Q$2:$S$997, A24)</f>
        <v>2</v>
      </c>
    </row>
    <row r="25" spans="1:2" ht="13">
      <c r="A25" s="8" t="s">
        <v>25</v>
      </c>
      <c r="B25" s="11">
        <f>COUNTIF('game changer data'!$Q$2:$S$997, A25)</f>
        <v>0</v>
      </c>
    </row>
    <row r="26" spans="1:2" ht="13">
      <c r="A26" s="8" t="s">
        <v>81</v>
      </c>
      <c r="B26" s="11">
        <f>COUNTIF('game changer data'!$Q$2:$S$997, A26)</f>
        <v>1</v>
      </c>
    </row>
    <row r="27" spans="1:2" ht="13">
      <c r="A27" s="8" t="s">
        <v>27</v>
      </c>
      <c r="B27" s="11">
        <f>COUNTIF('game changer data'!$Q$2:$S$997, A27)</f>
        <v>5</v>
      </c>
    </row>
    <row r="28" spans="1:2" ht="13">
      <c r="A28" s="8" t="s">
        <v>80</v>
      </c>
      <c r="B28" s="11">
        <f>COUNTIF('game changer data'!$Q$2:$S$997, A28)</f>
        <v>2</v>
      </c>
    </row>
    <row r="29" spans="1:2" ht="13">
      <c r="A29" s="8" t="s">
        <v>50</v>
      </c>
      <c r="B29" s="11">
        <f>COUNTIF('game changer data'!$Q$2:$S$997, A29)</f>
        <v>0</v>
      </c>
    </row>
    <row r="30" spans="1:2" ht="13">
      <c r="A30" s="8" t="s">
        <v>19</v>
      </c>
      <c r="B30" s="11">
        <f>COUNTIF('game changer data'!$Q$2:$S$997, A30)</f>
        <v>0</v>
      </c>
    </row>
    <row r="31" spans="1:2" ht="13">
      <c r="A31" s="8" t="s">
        <v>22</v>
      </c>
      <c r="B31" s="11">
        <f>COUNTIF('game changer data'!$Q$2:$S$997, A31)</f>
        <v>2</v>
      </c>
    </row>
    <row r="32" spans="1:2" ht="13">
      <c r="A32" s="8" t="s">
        <v>68</v>
      </c>
      <c r="B32" s="11">
        <f>COUNTIF('game changer data'!$Q$2:$S$997, A32)</f>
        <v>1</v>
      </c>
    </row>
    <row r="33" spans="1:2" ht="13">
      <c r="A33" s="8" t="s">
        <v>67</v>
      </c>
      <c r="B33" s="11">
        <f>COUNTIF('game changer data'!$Q$2:$S$997, A33)</f>
        <v>0</v>
      </c>
    </row>
    <row r="35" spans="1:2" ht="13">
      <c r="A35" s="9"/>
    </row>
  </sheetData>
  <sortState xmlns:xlrd2="http://schemas.microsoft.com/office/spreadsheetml/2017/richdata2" ref="A2:B35">
    <sortCondition ref="A1:A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Q994"/>
  <sheetViews>
    <sheetView zoomScale="170" zoomScaleNormal="170" workbookViewId="0">
      <pane ySplit="1" topLeftCell="A2" activePane="bottomLeft" state="frozen"/>
      <selection activeCell="C17" sqref="C17"/>
      <selection pane="bottomLeft" activeCell="E19" sqref="E19"/>
    </sheetView>
  </sheetViews>
  <sheetFormatPr baseColWidth="10" defaultColWidth="12.6640625" defaultRowHeight="15.75" customHeight="1"/>
  <cols>
    <col min="1" max="2" width="28.6640625" style="13" customWidth="1"/>
    <col min="3" max="3" width="9.6640625" style="13" customWidth="1"/>
    <col min="4" max="4" width="13.5" style="13" customWidth="1"/>
    <col min="5" max="5" width="17.33203125" style="13" customWidth="1"/>
    <col min="6" max="6" width="12.6640625" style="13"/>
    <col min="7" max="7" width="17.33203125" style="13" customWidth="1"/>
    <col min="8" max="16384" width="12.6640625" style="13"/>
  </cols>
  <sheetData>
    <row r="1" spans="1:17" s="35" customFormat="1" ht="16" customHeight="1">
      <c r="A1" s="32" t="s">
        <v>1</v>
      </c>
      <c r="B1" s="32" t="s">
        <v>97</v>
      </c>
      <c r="C1" s="33" t="s">
        <v>98</v>
      </c>
      <c r="D1" s="33" t="s">
        <v>99</v>
      </c>
      <c r="E1" s="32"/>
      <c r="F1" s="32"/>
      <c r="G1" s="32"/>
      <c r="H1" s="32"/>
      <c r="I1" s="32"/>
      <c r="J1" s="32"/>
      <c r="K1" s="32"/>
      <c r="L1" s="32"/>
      <c r="M1" s="34"/>
      <c r="N1" s="34"/>
      <c r="O1" s="34"/>
      <c r="P1" s="34"/>
      <c r="Q1" s="34"/>
    </row>
    <row r="2" spans="1:17" ht="13">
      <c r="A2" s="23" t="str">
        <f>'game changer data'!C2</f>
        <v>Lie Detector</v>
      </c>
      <c r="B2" s="24" t="str">
        <f>'game changer data'!G2</f>
        <v>Brennan Lee Mulligan</v>
      </c>
      <c r="C2" s="23">
        <v>32</v>
      </c>
      <c r="D2" s="25"/>
      <c r="E2" s="14"/>
      <c r="F2" s="14"/>
      <c r="G2" s="14"/>
      <c r="H2" s="14"/>
      <c r="I2" s="14"/>
      <c r="J2" s="14"/>
      <c r="K2" s="14"/>
      <c r="L2" s="14"/>
      <c r="M2" s="22"/>
      <c r="N2" s="22"/>
      <c r="O2" s="22"/>
      <c r="P2" s="22"/>
      <c r="Q2" s="22"/>
    </row>
    <row r="3" spans="1:17" ht="13">
      <c r="A3" s="23" t="str">
        <f>'game changer data'!C2</f>
        <v>Lie Detector</v>
      </c>
      <c r="B3" s="26" t="str">
        <f>'game changer data'!H2</f>
        <v>Jess Ross</v>
      </c>
      <c r="C3" s="23">
        <v>32</v>
      </c>
      <c r="D3" s="25"/>
      <c r="E3" s="14"/>
      <c r="F3" s="14"/>
      <c r="G3" s="14"/>
      <c r="H3" s="14"/>
      <c r="I3" s="14"/>
      <c r="J3" s="14"/>
      <c r="K3" s="14"/>
      <c r="L3" s="14"/>
      <c r="M3" s="22"/>
      <c r="N3" s="22"/>
      <c r="O3" s="22"/>
      <c r="P3" s="22"/>
      <c r="Q3" s="22"/>
    </row>
    <row r="4" spans="1:17" ht="13">
      <c r="A4" s="23" t="str">
        <f>'game changer data'!C2</f>
        <v>Lie Detector</v>
      </c>
      <c r="B4" s="24" t="str">
        <f>'game changer data'!I2</f>
        <v>Tao Yang</v>
      </c>
      <c r="C4" s="23">
        <v>31</v>
      </c>
      <c r="D4" s="25"/>
      <c r="E4" s="14"/>
      <c r="F4" s="14"/>
      <c r="G4" s="14"/>
      <c r="H4" s="14"/>
      <c r="I4" s="14"/>
      <c r="J4" s="14"/>
      <c r="K4" s="14"/>
      <c r="L4" s="14"/>
      <c r="M4" s="22"/>
      <c r="N4" s="22"/>
      <c r="O4" s="22"/>
      <c r="P4" s="22"/>
      <c r="Q4" s="22"/>
    </row>
    <row r="5" spans="1:17" ht="13">
      <c r="A5" s="23" t="str">
        <f>'game changer data'!C3</f>
        <v>Make Some Noise</v>
      </c>
      <c r="B5" s="24" t="str">
        <f>'game changer data'!G3</f>
        <v>Josh Ruben</v>
      </c>
      <c r="C5" s="23">
        <v>13</v>
      </c>
      <c r="D5" s="25"/>
      <c r="E5" s="14"/>
      <c r="F5" s="14"/>
      <c r="G5" s="14"/>
      <c r="H5" s="14"/>
      <c r="I5" s="14"/>
      <c r="J5" s="14"/>
      <c r="K5" s="14"/>
      <c r="L5" s="14"/>
      <c r="M5" s="22"/>
      <c r="N5" s="22"/>
      <c r="O5" s="22"/>
      <c r="P5" s="22"/>
      <c r="Q5" s="22"/>
    </row>
    <row r="6" spans="1:17" ht="13">
      <c r="A6" s="23" t="str">
        <f>'game changer data'!C3</f>
        <v>Make Some Noise</v>
      </c>
      <c r="B6" s="26" t="str">
        <f>'game changer data'!H3</f>
        <v>Zac Oyama</v>
      </c>
      <c r="C6" s="23">
        <v>11</v>
      </c>
      <c r="D6" s="25"/>
      <c r="E6" s="14"/>
      <c r="F6" s="14"/>
      <c r="G6" s="14"/>
      <c r="H6" s="14"/>
      <c r="I6" s="14"/>
      <c r="J6" s="14"/>
      <c r="K6" s="14"/>
      <c r="L6" s="14"/>
      <c r="M6" s="22"/>
      <c r="N6" s="22"/>
      <c r="O6" s="22"/>
      <c r="P6" s="22"/>
      <c r="Q6" s="22"/>
    </row>
    <row r="7" spans="1:17" ht="13">
      <c r="A7" s="23" t="str">
        <f>'game changer data'!C3</f>
        <v>Make Some Noise</v>
      </c>
      <c r="B7" s="24" t="str">
        <f>'game changer data'!I3</f>
        <v>Brennan Lee Mulligan</v>
      </c>
      <c r="C7" s="23">
        <v>14</v>
      </c>
      <c r="D7" s="25"/>
      <c r="E7" s="14"/>
      <c r="F7" s="14"/>
      <c r="G7" s="14"/>
      <c r="H7" s="14"/>
      <c r="I7" s="14"/>
      <c r="J7" s="14"/>
      <c r="K7" s="14"/>
      <c r="L7" s="14"/>
      <c r="M7" s="22"/>
      <c r="N7" s="22"/>
      <c r="O7" s="22"/>
      <c r="P7" s="22"/>
      <c r="Q7" s="22"/>
    </row>
    <row r="8" spans="1:17" ht="13">
      <c r="A8" s="23" t="str">
        <f>'game changer data'!C4</f>
        <v>Game of Prizes</v>
      </c>
      <c r="B8" s="24" t="str">
        <f>'game changer data'!G4</f>
        <v>Jess Ross</v>
      </c>
      <c r="C8" s="23">
        <v>0</v>
      </c>
      <c r="D8" s="25"/>
      <c r="E8" s="14"/>
      <c r="F8" s="14"/>
      <c r="G8" s="14"/>
      <c r="H8" s="14"/>
      <c r="I8" s="14"/>
      <c r="J8" s="14"/>
      <c r="K8" s="14"/>
      <c r="L8" s="14"/>
      <c r="M8" s="22"/>
      <c r="N8" s="22"/>
      <c r="O8" s="22"/>
      <c r="P8" s="22"/>
      <c r="Q8" s="22"/>
    </row>
    <row r="9" spans="1:17" ht="13">
      <c r="A9" s="23" t="str">
        <f>'game changer data'!C4</f>
        <v>Game of Prizes</v>
      </c>
      <c r="B9" s="26" t="str">
        <f>'game changer data'!H4</f>
        <v>Lily Du</v>
      </c>
      <c r="C9" s="23">
        <v>29</v>
      </c>
      <c r="D9" s="25"/>
      <c r="E9" s="14"/>
      <c r="F9" s="14"/>
      <c r="G9" s="14"/>
      <c r="H9" s="14"/>
      <c r="I9" s="14"/>
      <c r="J9" s="14"/>
      <c r="K9" s="14"/>
      <c r="L9" s="14"/>
      <c r="M9" s="22"/>
      <c r="N9" s="22"/>
      <c r="O9" s="22"/>
      <c r="P9" s="22"/>
      <c r="Q9" s="22"/>
    </row>
    <row r="10" spans="1:17" ht="13">
      <c r="A10" s="23" t="str">
        <f>'game changer data'!C4</f>
        <v>Game of Prizes</v>
      </c>
      <c r="B10" s="24" t="str">
        <f>'game changer data'!I4</f>
        <v>Raph Chestang</v>
      </c>
      <c r="C10" s="23">
        <v>11</v>
      </c>
      <c r="D10" s="25"/>
      <c r="E10" s="14"/>
      <c r="F10" s="14"/>
      <c r="G10" s="14"/>
      <c r="H10" s="14"/>
      <c r="I10" s="14"/>
      <c r="J10" s="14"/>
      <c r="K10" s="14"/>
      <c r="L10" s="14"/>
      <c r="M10" s="22"/>
      <c r="N10" s="22"/>
      <c r="O10" s="22"/>
      <c r="P10" s="22"/>
      <c r="Q10" s="22"/>
    </row>
    <row r="11" spans="1:17" ht="13">
      <c r="A11" s="23" t="str">
        <f>'game changer data'!C6</f>
        <v>Nom Nom Nom</v>
      </c>
      <c r="B11" s="24" t="str">
        <f>'game changer data'!G6</f>
        <v>Mike Trapp</v>
      </c>
      <c r="C11" s="23">
        <v>10</v>
      </c>
      <c r="D11" s="25"/>
      <c r="E11" s="14"/>
      <c r="F11" s="14"/>
      <c r="G11" s="14"/>
      <c r="H11" s="14"/>
      <c r="I11" s="14"/>
      <c r="J11" s="14"/>
      <c r="K11" s="14"/>
      <c r="L11" s="14"/>
      <c r="M11" s="22"/>
      <c r="N11" s="22"/>
      <c r="O11" s="22"/>
      <c r="P11" s="22"/>
      <c r="Q11" s="22"/>
    </row>
    <row r="12" spans="1:17" ht="13">
      <c r="A12" s="23" t="str">
        <f>'game changer data'!C6</f>
        <v>Nom Nom Nom</v>
      </c>
      <c r="B12" s="26" t="str">
        <f>'game changer data'!H6</f>
        <v>Tao Yang</v>
      </c>
      <c r="C12" s="23">
        <v>9</v>
      </c>
      <c r="D12" s="25"/>
      <c r="E12" s="14"/>
      <c r="F12" s="14"/>
      <c r="G12" s="14"/>
      <c r="H12" s="14"/>
      <c r="I12" s="14"/>
      <c r="J12" s="14"/>
      <c r="K12" s="14"/>
      <c r="L12" s="14"/>
      <c r="M12" s="22"/>
      <c r="N12" s="22"/>
      <c r="O12" s="22"/>
      <c r="P12" s="22"/>
      <c r="Q12" s="22"/>
    </row>
    <row r="13" spans="1:17" ht="13">
      <c r="A13" s="23" t="str">
        <f>'game changer data'!C6</f>
        <v>Nom Nom Nom</v>
      </c>
      <c r="B13" s="24" t="str">
        <f>'game changer data'!I6</f>
        <v>Lily Du</v>
      </c>
      <c r="C13" s="23">
        <v>11</v>
      </c>
      <c r="D13" s="25"/>
      <c r="E13" s="14"/>
      <c r="F13" s="14"/>
      <c r="G13" s="14"/>
      <c r="H13" s="14"/>
      <c r="I13" s="14"/>
      <c r="J13" s="14"/>
      <c r="K13" s="14"/>
      <c r="L13" s="14"/>
      <c r="M13" s="22"/>
      <c r="N13" s="22"/>
      <c r="O13" s="22"/>
      <c r="P13" s="22"/>
      <c r="Q13" s="22"/>
    </row>
    <row r="14" spans="1:17" ht="13">
      <c r="A14" s="23" t="str">
        <f>'game changer data'!C7</f>
        <v>Round 4</v>
      </c>
      <c r="B14" s="24" t="str">
        <f>'game changer data'!G7</f>
        <v>Josh Ruben</v>
      </c>
      <c r="C14" s="23">
        <f>28-13</f>
        <v>15</v>
      </c>
      <c r="D14" s="25"/>
      <c r="E14" s="14"/>
      <c r="F14" s="14"/>
      <c r="G14" s="14"/>
      <c r="H14" s="14"/>
      <c r="I14" s="14"/>
      <c r="J14" s="14"/>
      <c r="K14" s="14"/>
      <c r="L14" s="14"/>
      <c r="M14" s="22"/>
      <c r="N14" s="22"/>
      <c r="O14" s="22"/>
      <c r="P14" s="22"/>
      <c r="Q14" s="22"/>
    </row>
    <row r="15" spans="1:17" ht="13">
      <c r="A15" s="23" t="str">
        <f>'game changer data'!C7</f>
        <v>Round 4</v>
      </c>
      <c r="B15" s="26" t="str">
        <f>'game changer data'!H7</f>
        <v>Zac Oyama</v>
      </c>
      <c r="C15" s="23">
        <f>29-11</f>
        <v>18</v>
      </c>
      <c r="D15" s="25"/>
      <c r="E15" s="14"/>
      <c r="F15" s="14"/>
      <c r="G15" s="14"/>
      <c r="H15" s="14"/>
      <c r="I15" s="14"/>
      <c r="J15" s="14"/>
      <c r="K15" s="14"/>
      <c r="L15" s="14"/>
      <c r="M15" s="22"/>
      <c r="N15" s="22"/>
      <c r="O15" s="22"/>
      <c r="P15" s="22"/>
      <c r="Q15" s="22"/>
    </row>
    <row r="16" spans="1:17" ht="13">
      <c r="A16" s="23" t="str">
        <f>'game changer data'!C7</f>
        <v>Round 4</v>
      </c>
      <c r="B16" s="24" t="str">
        <f>'game changer data'!I7</f>
        <v>Brennan Lee Mulligan</v>
      </c>
      <c r="C16" s="23">
        <f>30-14</f>
        <v>16</v>
      </c>
      <c r="D16" s="25"/>
      <c r="E16" s="14"/>
      <c r="F16" s="14"/>
      <c r="G16" s="14"/>
      <c r="H16" s="14"/>
      <c r="I16" s="14"/>
      <c r="J16" s="14"/>
      <c r="K16" s="14"/>
      <c r="L16" s="14"/>
      <c r="M16" s="22"/>
      <c r="N16" s="22"/>
      <c r="O16" s="22"/>
      <c r="P16" s="22"/>
      <c r="Q16" s="22"/>
    </row>
    <row r="17" spans="1:17" ht="13">
      <c r="A17" s="23" t="str">
        <f>'game changer data'!C8</f>
        <v>Do I Hear $1?</v>
      </c>
      <c r="B17" s="24" t="str">
        <f>'game changer data'!G8</f>
        <v>Ally Beardsley</v>
      </c>
      <c r="C17" s="27"/>
      <c r="D17" s="28">
        <v>6113</v>
      </c>
      <c r="E17" s="14"/>
      <c r="F17" s="14"/>
      <c r="G17" s="14"/>
      <c r="H17" s="14"/>
      <c r="I17" s="14"/>
      <c r="J17" s="14"/>
      <c r="K17" s="14"/>
      <c r="L17" s="14"/>
      <c r="M17" s="22"/>
      <c r="N17" s="22"/>
      <c r="O17" s="22"/>
      <c r="P17" s="22"/>
      <c r="Q17" s="22"/>
    </row>
    <row r="18" spans="1:17" ht="13">
      <c r="A18" s="23" t="str">
        <f>'game changer data'!C8</f>
        <v>Do I Hear $1?</v>
      </c>
      <c r="B18" s="26" t="str">
        <f>'game changer data'!H8</f>
        <v>Grant O'Brien</v>
      </c>
      <c r="C18" s="27"/>
      <c r="D18" s="28">
        <v>1795</v>
      </c>
      <c r="E18" s="14"/>
      <c r="F18" s="14"/>
      <c r="G18" s="14"/>
      <c r="H18" s="14"/>
      <c r="I18" s="14"/>
      <c r="J18" s="14"/>
      <c r="K18" s="14"/>
      <c r="L18" s="14"/>
      <c r="M18" s="22"/>
      <c r="N18" s="22"/>
      <c r="O18" s="22"/>
      <c r="P18" s="22"/>
      <c r="Q18" s="22"/>
    </row>
    <row r="19" spans="1:17" ht="13">
      <c r="A19" s="23" t="str">
        <f>'game changer data'!C8</f>
        <v>Do I Hear $1?</v>
      </c>
      <c r="B19" s="24" t="str">
        <f>'game changer data'!I8</f>
        <v>Raph Chestang</v>
      </c>
      <c r="C19" s="27"/>
      <c r="D19" s="28">
        <v>2092</v>
      </c>
      <c r="E19" s="14"/>
      <c r="F19" s="14"/>
      <c r="G19" s="14"/>
      <c r="H19" s="14"/>
      <c r="I19" s="14"/>
      <c r="J19" s="14"/>
      <c r="K19" s="14"/>
      <c r="L19" s="14"/>
      <c r="M19" s="22"/>
      <c r="N19" s="22"/>
      <c r="O19" s="22"/>
      <c r="P19" s="22"/>
      <c r="Q19" s="22"/>
    </row>
    <row r="20" spans="1:17" ht="13">
      <c r="A20" s="23" t="str">
        <f>'game changer data'!C9</f>
        <v>Sleeper Agents</v>
      </c>
      <c r="B20" s="24" t="str">
        <f>'game changer data'!G9</f>
        <v>Katie Marovitch</v>
      </c>
      <c r="C20" s="23">
        <v>3</v>
      </c>
      <c r="D20" s="25"/>
      <c r="E20" s="14"/>
      <c r="F20" s="14"/>
      <c r="G20" s="14"/>
      <c r="H20" s="14"/>
      <c r="I20" s="14"/>
      <c r="J20" s="14"/>
      <c r="K20" s="14"/>
      <c r="L20" s="14"/>
      <c r="M20" s="22"/>
      <c r="N20" s="22"/>
      <c r="O20" s="22"/>
      <c r="P20" s="22"/>
      <c r="Q20" s="22"/>
    </row>
    <row r="21" spans="1:17" ht="13">
      <c r="A21" s="23" t="str">
        <f>'game changer data'!C9</f>
        <v>Sleeper Agents</v>
      </c>
      <c r="B21" s="26" t="str">
        <f>'game changer data'!H9</f>
        <v>Tao Yang</v>
      </c>
      <c r="C21" s="23">
        <v>3</v>
      </c>
      <c r="D21" s="25"/>
      <c r="E21" s="14"/>
      <c r="F21" s="14"/>
      <c r="G21" s="14"/>
      <c r="H21" s="14"/>
      <c r="I21" s="14"/>
      <c r="J21" s="14"/>
      <c r="K21" s="14"/>
      <c r="L21" s="14"/>
      <c r="M21" s="22"/>
      <c r="N21" s="22"/>
      <c r="O21" s="22"/>
      <c r="P21" s="22"/>
      <c r="Q21" s="22"/>
    </row>
    <row r="22" spans="1:17" ht="13">
      <c r="A22" s="23" t="str">
        <f>'game changer data'!C9</f>
        <v>Sleeper Agents</v>
      </c>
      <c r="B22" s="24" t="str">
        <f>'game changer data'!I9</f>
        <v>Lily Du</v>
      </c>
      <c r="C22" s="23">
        <v>4</v>
      </c>
      <c r="D22" s="25"/>
      <c r="E22" s="14"/>
      <c r="F22" s="14"/>
      <c r="G22" s="14"/>
      <c r="H22" s="14"/>
      <c r="I22" s="14"/>
      <c r="J22" s="14"/>
      <c r="K22" s="14"/>
      <c r="L22" s="14"/>
      <c r="M22" s="22"/>
      <c r="N22" s="22"/>
      <c r="O22" s="22"/>
      <c r="P22" s="22"/>
      <c r="Q22" s="22"/>
    </row>
    <row r="23" spans="1:17" ht="13">
      <c r="A23" s="23" t="str">
        <f>'game changer data'!C10</f>
        <v>A Sponsored Episode</v>
      </c>
      <c r="B23" s="24" t="str">
        <f>'game changer data'!G10</f>
        <v>Mike Trapp</v>
      </c>
      <c r="C23" s="23">
        <v>15</v>
      </c>
      <c r="D23" s="25"/>
      <c r="E23" s="14"/>
      <c r="F23" s="14"/>
      <c r="G23" s="14"/>
      <c r="H23" s="14"/>
      <c r="I23" s="14"/>
      <c r="J23" s="14"/>
      <c r="K23" s="14"/>
      <c r="L23" s="14"/>
      <c r="M23" s="22"/>
      <c r="N23" s="22"/>
      <c r="O23" s="22"/>
      <c r="P23" s="22"/>
      <c r="Q23" s="22"/>
    </row>
    <row r="24" spans="1:17" ht="13">
      <c r="A24" s="23" t="str">
        <f>'game changer data'!C10</f>
        <v>A Sponsored Episode</v>
      </c>
      <c r="B24" s="26" t="str">
        <f>'game changer data'!H10</f>
        <v>Grant O'Brien</v>
      </c>
      <c r="C24" s="23">
        <v>18</v>
      </c>
      <c r="D24" s="25"/>
      <c r="E24" s="14"/>
      <c r="F24" s="14"/>
      <c r="G24" s="14"/>
      <c r="H24" s="14"/>
      <c r="I24" s="14"/>
      <c r="J24" s="14"/>
      <c r="K24" s="14"/>
      <c r="L24" s="14"/>
      <c r="M24" s="22"/>
      <c r="N24" s="22"/>
      <c r="O24" s="22"/>
      <c r="P24" s="22"/>
      <c r="Q24" s="22"/>
    </row>
    <row r="25" spans="1:17" ht="13">
      <c r="A25" s="23" t="str">
        <f>'game changer data'!C10</f>
        <v>A Sponsored Episode</v>
      </c>
      <c r="B25" s="24" t="str">
        <f>'game changer data'!I10</f>
        <v>Rekha Shankar</v>
      </c>
      <c r="C25" s="23">
        <v>15</v>
      </c>
      <c r="D25" s="25"/>
      <c r="E25" s="14"/>
      <c r="F25" s="14"/>
      <c r="G25" s="14"/>
      <c r="H25" s="14"/>
      <c r="I25" s="14"/>
      <c r="J25" s="14"/>
      <c r="K25" s="14"/>
      <c r="L25" s="14"/>
      <c r="M25" s="22"/>
      <c r="N25" s="22"/>
      <c r="O25" s="22"/>
      <c r="P25" s="22"/>
      <c r="Q25" s="22"/>
    </row>
    <row r="26" spans="1:17" ht="13" hidden="1">
      <c r="A26" s="23" t="str">
        <f>'game changer data'!C11</f>
        <v>The Everything Factory</v>
      </c>
      <c r="B26" s="24" t="str">
        <f>'game changer data'!G11</f>
        <v>Katie Marovitch</v>
      </c>
      <c r="C26" s="23"/>
      <c r="D26" s="25"/>
      <c r="E26" s="14"/>
      <c r="F26" s="14"/>
      <c r="G26" s="14"/>
      <c r="H26" s="14"/>
      <c r="I26" s="14"/>
      <c r="J26" s="14"/>
      <c r="K26" s="14"/>
      <c r="L26" s="14"/>
      <c r="M26" s="22"/>
      <c r="N26" s="22"/>
      <c r="O26" s="22"/>
      <c r="P26" s="22"/>
      <c r="Q26" s="22"/>
    </row>
    <row r="27" spans="1:17" ht="13" hidden="1">
      <c r="A27" s="23" t="str">
        <f>'game changer data'!C11</f>
        <v>The Everything Factory</v>
      </c>
      <c r="B27" s="26" t="str">
        <f>'game changer data'!H11</f>
        <v>Jess Ross</v>
      </c>
      <c r="C27" s="23"/>
      <c r="D27" s="25"/>
      <c r="E27" s="14"/>
      <c r="F27" s="14"/>
      <c r="G27" s="14"/>
      <c r="H27" s="14"/>
      <c r="I27" s="14"/>
      <c r="J27" s="14"/>
      <c r="K27" s="14"/>
      <c r="L27" s="14"/>
      <c r="M27" s="22"/>
      <c r="N27" s="22"/>
      <c r="O27" s="22"/>
      <c r="P27" s="22"/>
      <c r="Q27" s="22"/>
    </row>
    <row r="28" spans="1:17" ht="13" hidden="1">
      <c r="A28" s="23" t="str">
        <f>'game changer data'!C11</f>
        <v>The Everything Factory</v>
      </c>
      <c r="B28" s="24" t="str">
        <f>'game changer data'!I11</f>
        <v>Jess Clemmons</v>
      </c>
      <c r="C28" s="23"/>
      <c r="D28" s="25"/>
      <c r="E28" s="14"/>
      <c r="F28" s="14"/>
      <c r="G28" s="14"/>
      <c r="H28" s="14"/>
      <c r="I28" s="14"/>
      <c r="J28" s="14"/>
      <c r="K28" s="14"/>
      <c r="L28" s="14"/>
      <c r="M28" s="22"/>
      <c r="N28" s="22"/>
      <c r="O28" s="22"/>
      <c r="P28" s="22"/>
      <c r="Q28" s="22"/>
    </row>
    <row r="29" spans="1:17" ht="13">
      <c r="A29" s="23" t="str">
        <f>'game changer data'!C12</f>
        <v>Yes or No</v>
      </c>
      <c r="B29" s="24" t="str">
        <f>'game changer data'!G12</f>
        <v>Brennan Lee Mulligan</v>
      </c>
      <c r="C29" s="23">
        <v>0</v>
      </c>
      <c r="D29" s="25"/>
      <c r="E29" s="14"/>
      <c r="F29" s="14"/>
      <c r="G29" s="14"/>
      <c r="H29" s="14"/>
      <c r="I29" s="14"/>
      <c r="J29" s="14"/>
      <c r="K29" s="14"/>
      <c r="L29" s="14"/>
      <c r="M29" s="22"/>
      <c r="N29" s="22"/>
      <c r="O29" s="22"/>
      <c r="P29" s="22"/>
      <c r="Q29" s="22"/>
    </row>
    <row r="30" spans="1:17" ht="13">
      <c r="A30" s="23" t="str">
        <f>'game changer data'!C12</f>
        <v>Yes or No</v>
      </c>
      <c r="B30" s="26" t="str">
        <f>'game changer data'!H12</f>
        <v>Zac Oyama</v>
      </c>
      <c r="C30" s="23">
        <v>6</v>
      </c>
      <c r="D30" s="25"/>
      <c r="E30" s="14"/>
      <c r="F30" s="14"/>
      <c r="G30" s="14"/>
      <c r="H30" s="14"/>
      <c r="I30" s="14"/>
      <c r="J30" s="14"/>
      <c r="K30" s="14"/>
      <c r="L30" s="14"/>
      <c r="M30" s="22"/>
      <c r="N30" s="22"/>
      <c r="O30" s="22"/>
      <c r="P30" s="22"/>
      <c r="Q30" s="22"/>
    </row>
    <row r="31" spans="1:17" ht="13">
      <c r="A31" s="23" t="str">
        <f>'game changer data'!C12</f>
        <v>Yes or No</v>
      </c>
      <c r="B31" s="24" t="str">
        <f>'game changer data'!I12</f>
        <v>Ally Beardsley</v>
      </c>
      <c r="C31" s="23">
        <v>7</v>
      </c>
      <c r="D31" s="25"/>
      <c r="E31" s="14"/>
      <c r="F31" s="14"/>
      <c r="G31" s="14"/>
      <c r="H31" s="14"/>
      <c r="I31" s="14"/>
      <c r="J31" s="14"/>
      <c r="K31" s="14"/>
      <c r="L31" s="14"/>
      <c r="M31" s="22"/>
      <c r="N31" s="22"/>
      <c r="O31" s="22"/>
      <c r="P31" s="22"/>
      <c r="Q31" s="22"/>
    </row>
    <row r="32" spans="1:17" ht="13">
      <c r="A32" s="23" t="str">
        <f>'game changer data'!C13</f>
        <v>Tell Us About Yourself</v>
      </c>
      <c r="B32" s="24" t="str">
        <f>'game changer data'!G13</f>
        <v>Alfred Aquino II</v>
      </c>
      <c r="C32" s="23">
        <v>8</v>
      </c>
      <c r="D32" s="29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</row>
    <row r="33" spans="1:17" ht="13">
      <c r="A33" s="23" t="str">
        <f>'game changer data'!C13</f>
        <v>Tell Us About Yourself</v>
      </c>
      <c r="B33" s="26" t="str">
        <f>'game changer data'!H13</f>
        <v>Christine Medrano</v>
      </c>
      <c r="C33" s="23">
        <v>5</v>
      </c>
      <c r="D33" s="29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 ht="13">
      <c r="A34" s="23" t="str">
        <f>'game changer data'!C13</f>
        <v>Tell Us About Yourself</v>
      </c>
      <c r="B34" s="24" t="str">
        <f>'game changer data'!I13</f>
        <v>Jess Ross</v>
      </c>
      <c r="C34" s="23">
        <v>5</v>
      </c>
      <c r="D34" s="29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 ht="13">
      <c r="A35" s="23" t="str">
        <f>'game changer data'!C14</f>
        <v>Sell Outs</v>
      </c>
      <c r="B35" s="24" t="str">
        <f>'game changer data'!G14</f>
        <v>Mike Trapp</v>
      </c>
      <c r="C35" s="23">
        <v>16</v>
      </c>
      <c r="D35" s="29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 ht="13">
      <c r="A36" s="23" t="str">
        <f>'game changer data'!C14</f>
        <v>Sell Outs</v>
      </c>
      <c r="B36" s="26" t="str">
        <f>'game changer data'!H14</f>
        <v>Grant O'Brien</v>
      </c>
      <c r="C36" s="23">
        <v>11</v>
      </c>
      <c r="D36" s="29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 ht="13">
      <c r="A37" s="23" t="str">
        <f>'game changer data'!C14</f>
        <v>Sell Outs</v>
      </c>
      <c r="B37" s="24" t="str">
        <f>'game changer data'!I14</f>
        <v>Rekha Shankar</v>
      </c>
      <c r="C37" s="23">
        <v>17</v>
      </c>
      <c r="D37" s="29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 ht="13">
      <c r="A38" s="23" t="str">
        <f>'game changer data'!C15</f>
        <v>ChangerCon</v>
      </c>
      <c r="B38" s="24" t="str">
        <f>'game changer data'!G15</f>
        <v>Carolyn Page</v>
      </c>
      <c r="C38" s="23">
        <v>8</v>
      </c>
      <c r="D38" s="29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 ht="13">
      <c r="A39" s="23" t="str">
        <f>'game changer data'!C15</f>
        <v>ChangerCon</v>
      </c>
      <c r="B39" s="26" t="str">
        <f>'game changer data'!H15</f>
        <v>Tao Yang</v>
      </c>
      <c r="C39" s="23">
        <v>5</v>
      </c>
      <c r="D39" s="29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 ht="13">
      <c r="A40" s="23" t="str">
        <f>'game changer data'!C15</f>
        <v>ChangerCon</v>
      </c>
      <c r="B40" s="24" t="str">
        <f>'game changer data'!I15</f>
        <v>Lily Du</v>
      </c>
      <c r="C40" s="23">
        <v>6</v>
      </c>
      <c r="D40" s="29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 ht="13" hidden="1">
      <c r="A41" s="23" t="str">
        <f>'game changer data'!C16</f>
        <v>Is This Thing On?</v>
      </c>
      <c r="B41" s="24" t="str">
        <f>'game changer data'!G16</f>
        <v>Jess Ross</v>
      </c>
      <c r="C41" s="23"/>
      <c r="D41" s="29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 ht="13" hidden="1">
      <c r="A42" s="23" t="str">
        <f>'game changer data'!C16</f>
        <v>Is This Thing On?</v>
      </c>
      <c r="B42" s="26" t="str">
        <f>'game changer data'!H16</f>
        <v>Rekha Shankar</v>
      </c>
      <c r="C42" s="23"/>
      <c r="D42" s="29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 ht="13" hidden="1">
      <c r="A43" s="23" t="str">
        <f>'game changer data'!C16</f>
        <v>Is This Thing On?</v>
      </c>
      <c r="B43" s="24" t="str">
        <f>'game changer data'!I16</f>
        <v>Raph Chestang</v>
      </c>
      <c r="C43" s="23"/>
      <c r="D43" s="29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 ht="13">
      <c r="A44" s="23" t="str">
        <f>'game changer data'!C17</f>
        <v>Ham It Up</v>
      </c>
      <c r="B44" s="24" t="str">
        <f>'game changer data'!G17</f>
        <v>Grant O'Brien</v>
      </c>
      <c r="C44" s="23">
        <v>8</v>
      </c>
      <c r="D44" s="29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 ht="13">
      <c r="A45" s="23" t="str">
        <f>'game changer data'!C17</f>
        <v>Ham It Up</v>
      </c>
      <c r="B45" s="26" t="str">
        <f>'game changer data'!H17</f>
        <v>Christine Medrano</v>
      </c>
      <c r="C45" s="23">
        <v>9</v>
      </c>
      <c r="D45" s="29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 ht="13">
      <c r="A46" s="23" t="str">
        <f>'game changer data'!C17</f>
        <v>Ham It Up</v>
      </c>
      <c r="B46" s="24" t="str">
        <f>'game changer data'!I17</f>
        <v>Lou Wilson</v>
      </c>
      <c r="C46" s="23">
        <v>10</v>
      </c>
      <c r="D46" s="29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 ht="13">
      <c r="A47" s="23" t="str">
        <f>'game changer data'!C18</f>
        <v>Never Have I Ever</v>
      </c>
      <c r="B47" s="24" t="str">
        <f>'game changer data'!G18</f>
        <v>Jess Clemmons</v>
      </c>
      <c r="C47" s="23">
        <v>7</v>
      </c>
      <c r="D47" s="29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 ht="13">
      <c r="A48" s="23" t="str">
        <f>'game changer data'!C18</f>
        <v>Never Have I Ever</v>
      </c>
      <c r="B48" s="26" t="str">
        <f>'game changer data'!H18</f>
        <v>Ryan Creamer</v>
      </c>
      <c r="C48" s="23">
        <v>9</v>
      </c>
      <c r="D48" s="29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</row>
    <row r="49" spans="1:17" ht="13">
      <c r="A49" s="23" t="str">
        <f>'game changer data'!C18</f>
        <v>Never Have I Ever</v>
      </c>
      <c r="B49" s="24" t="str">
        <f>'game changer data'!I18</f>
        <v>Lily Du</v>
      </c>
      <c r="C49" s="23">
        <v>9</v>
      </c>
      <c r="D49" s="29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</row>
    <row r="50" spans="1:17" ht="13">
      <c r="A50" s="23" t="str">
        <f>'game changer data'!C18</f>
        <v>Never Have I Ever</v>
      </c>
      <c r="B50" s="24" t="s">
        <v>30</v>
      </c>
      <c r="C50" s="23">
        <v>10</v>
      </c>
      <c r="D50" s="29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1:17" ht="13" hidden="1">
      <c r="A51" s="23" t="str">
        <f>'game changer data'!C19</f>
        <v>Jeopardy!</v>
      </c>
      <c r="B51" s="24" t="str">
        <f>'game changer data'!G19</f>
        <v>Ify Nwadiwe</v>
      </c>
      <c r="C51" s="23"/>
      <c r="D51" s="29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</row>
    <row r="52" spans="1:17" ht="13" hidden="1">
      <c r="A52" s="23" t="str">
        <f>'game changer data'!C19</f>
        <v>Jeopardy!</v>
      </c>
      <c r="B52" s="26" t="str">
        <f>'game changer data'!H19</f>
        <v>Brennan Lee Mulligan</v>
      </c>
      <c r="C52" s="23"/>
      <c r="D52" s="29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</row>
    <row r="53" spans="1:17" ht="13" hidden="1">
      <c r="A53" s="23" t="str">
        <f>'game changer data'!C19</f>
        <v>Jeopardy!</v>
      </c>
      <c r="B53" s="24" t="str">
        <f>'game changer data'!I19</f>
        <v>Ally Beardsley</v>
      </c>
      <c r="C53" s="23"/>
      <c r="D53" s="29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</row>
    <row r="54" spans="1:17" ht="13" hidden="1">
      <c r="A54" s="23" t="str">
        <f>'game changer data'!C20</f>
        <v>Secret Samta</v>
      </c>
      <c r="B54" s="24" t="str">
        <f>'game changer data'!G20</f>
        <v>Grant O'Brien</v>
      </c>
      <c r="C54" s="23"/>
      <c r="D54" s="29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</row>
    <row r="55" spans="1:17" ht="13" hidden="1">
      <c r="A55" s="23" t="str">
        <f>'game changer data'!C20</f>
        <v>Secret Samta</v>
      </c>
      <c r="B55" s="26" t="str">
        <f>'game changer data'!H20</f>
        <v>Ally Beardsley</v>
      </c>
      <c r="C55" s="23"/>
      <c r="D55" s="29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</row>
    <row r="56" spans="1:17" ht="13" hidden="1">
      <c r="A56" s="23" t="str">
        <f>'game changer data'!C20</f>
        <v>Secret Samta</v>
      </c>
      <c r="B56" s="24" t="str">
        <f>'game changer data'!I20</f>
        <v>Lily Du</v>
      </c>
      <c r="C56" s="23"/>
      <c r="D56" s="29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</row>
    <row r="57" spans="1:17" ht="13">
      <c r="A57" s="23" t="str">
        <f>'game changer data'!C21</f>
        <v>20/20 Vision</v>
      </c>
      <c r="B57" s="24" t="str">
        <f>'game changer data'!G21</f>
        <v>Grant O'Brien</v>
      </c>
      <c r="C57" s="23">
        <v>12</v>
      </c>
      <c r="D57" s="29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</row>
    <row r="58" spans="1:17" ht="13">
      <c r="A58" s="23" t="str">
        <f>'game changer data'!C21</f>
        <v>20/20 Vision</v>
      </c>
      <c r="B58" s="26" t="str">
        <f>'game changer data'!H21</f>
        <v>Katie Marovitch</v>
      </c>
      <c r="C58" s="23">
        <v>6</v>
      </c>
      <c r="D58" s="29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</row>
    <row r="59" spans="1:17" ht="13">
      <c r="A59" s="23" t="str">
        <f>'game changer data'!C21</f>
        <v>20/20 Vision</v>
      </c>
      <c r="B59" s="24" t="str">
        <f>'game changer data'!I21</f>
        <v>Lily Du</v>
      </c>
      <c r="C59" s="23">
        <v>9</v>
      </c>
      <c r="D59" s="29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</row>
    <row r="60" spans="1:17" ht="13">
      <c r="A60" s="23" t="str">
        <f>'game changer data'!C22</f>
        <v>The Substitute</v>
      </c>
      <c r="B60" s="24" t="str">
        <f>'game changer data'!G22</f>
        <v>Josh Ruben</v>
      </c>
      <c r="C60" s="23">
        <v>24</v>
      </c>
      <c r="D60" s="29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</row>
    <row r="61" spans="1:17" ht="13">
      <c r="A61" s="23" t="str">
        <f>'game changer data'!C22</f>
        <v>The Substitute</v>
      </c>
      <c r="B61" s="26" t="str">
        <f>'game changer data'!H22</f>
        <v>Brennan Lee Mulligan</v>
      </c>
      <c r="C61" s="23">
        <v>23</v>
      </c>
      <c r="D61" s="29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</row>
    <row r="62" spans="1:17" ht="13">
      <c r="A62" s="23" t="str">
        <f>'game changer data'!C22</f>
        <v>The Substitute</v>
      </c>
      <c r="B62" s="24" t="str">
        <f>'game changer data'!I22</f>
        <v>Michael Winslow</v>
      </c>
      <c r="C62" s="29">
        <v>26</v>
      </c>
      <c r="D62" s="29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  <row r="63" spans="1:17" ht="13">
      <c r="A63" s="23" t="str">
        <f>'game changer data'!C23</f>
        <v>Three For the Price of One</v>
      </c>
      <c r="B63" s="24" t="str">
        <f>'game changer data'!$G23</f>
        <v>Mike Trapp</v>
      </c>
      <c r="C63" s="29">
        <v>20</v>
      </c>
      <c r="D63" s="29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</row>
    <row r="64" spans="1:17" ht="13">
      <c r="A64" s="23" t="str">
        <f>'game changer data'!C23</f>
        <v>Three For the Price of One</v>
      </c>
      <c r="B64" s="26" t="str">
        <f>'game changer data'!$H23</f>
        <v>Grant O'Brien</v>
      </c>
      <c r="C64" s="29">
        <v>10</v>
      </c>
      <c r="D64" s="29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</row>
    <row r="65" spans="1:17" ht="13">
      <c r="A65" s="23" t="str">
        <f>'game changer data'!C23</f>
        <v>Three For the Price of One</v>
      </c>
      <c r="B65" s="24" t="str">
        <f>'game changer data'!$I23</f>
        <v>Rekha Shankar</v>
      </c>
      <c r="C65" s="29">
        <v>20</v>
      </c>
      <c r="D65" s="29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</row>
    <row r="66" spans="1:17" ht="13">
      <c r="A66" s="23" t="str">
        <f>'game changer data'!C24</f>
        <v>Next Slide Please</v>
      </c>
      <c r="B66" s="24" t="str">
        <f>'game changer data'!$G24</f>
        <v>Mike Trapp</v>
      </c>
      <c r="C66" s="29">
        <v>5</v>
      </c>
      <c r="D66" s="29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  <row r="67" spans="1:17" ht="13">
      <c r="A67" s="23" t="str">
        <f>'game changer data'!C24</f>
        <v>Next Slide Please</v>
      </c>
      <c r="B67" s="26" t="str">
        <f>'game changer data'!$H24</f>
        <v>Rekha Shankar</v>
      </c>
      <c r="C67" s="29">
        <v>6</v>
      </c>
      <c r="D67" s="29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</row>
    <row r="68" spans="1:17" ht="13">
      <c r="A68" s="23" t="str">
        <f>'game changer data'!C24</f>
        <v>Next Slide Please</v>
      </c>
      <c r="B68" s="24" t="str">
        <f>'game changer data'!$I24</f>
        <v>Ryan Creamer</v>
      </c>
      <c r="C68" s="29">
        <v>4</v>
      </c>
      <c r="D68" s="29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</row>
    <row r="69" spans="1:17" ht="13">
      <c r="A69" s="23" t="str">
        <f>'game changer data'!C25</f>
        <v>Make It Fashion</v>
      </c>
      <c r="B69" s="24" t="str">
        <f>'game changer data'!$G25</f>
        <v>Carolyn Page</v>
      </c>
      <c r="C69" s="29">
        <v>16.5</v>
      </c>
      <c r="D69" s="29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</row>
    <row r="70" spans="1:17" ht="13">
      <c r="A70" s="23" t="str">
        <f>'game changer data'!C25</f>
        <v>Make It Fashion</v>
      </c>
      <c r="B70" s="26" t="str">
        <f>'game changer data'!$H25</f>
        <v>Katie Marovitch</v>
      </c>
      <c r="C70" s="29">
        <v>11</v>
      </c>
      <c r="D70" s="29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</row>
    <row r="71" spans="1:17" ht="13">
      <c r="A71" s="23" t="str">
        <f>'game changer data'!C25</f>
        <v>Make It Fashion</v>
      </c>
      <c r="B71" s="24" t="str">
        <f>'game changer data'!$I25</f>
        <v>Lily Du</v>
      </c>
      <c r="C71" s="29">
        <v>16</v>
      </c>
      <c r="D71" s="29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</row>
    <row r="72" spans="1:17" ht="13">
      <c r="A72" s="23" t="str">
        <f>'game changer data'!C26</f>
        <v>Tome of Terror</v>
      </c>
      <c r="B72" s="24" t="str">
        <f>'game changer data'!$G26</f>
        <v>Katie Marovitch</v>
      </c>
      <c r="C72" s="29">
        <v>6</v>
      </c>
      <c r="D72" s="29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</row>
    <row r="73" spans="1:17" ht="13">
      <c r="A73" s="23" t="str">
        <f>'game changer data'!C26</f>
        <v>Tome of Terror</v>
      </c>
      <c r="B73" s="26" t="str">
        <f>'game changer data'!$H26</f>
        <v>Jess Ross</v>
      </c>
      <c r="C73" s="29">
        <v>5.5</v>
      </c>
      <c r="D73" s="29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</row>
    <row r="74" spans="1:17" ht="13">
      <c r="A74" s="23" t="str">
        <f>'game changer data'!C26</f>
        <v>Tome of Terror</v>
      </c>
      <c r="B74" s="24" t="str">
        <f>'game changer data'!$I26</f>
        <v>Raph Chestang</v>
      </c>
      <c r="C74" s="29">
        <v>4.5</v>
      </c>
      <c r="D74" s="29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</row>
    <row r="75" spans="1:17" ht="13" hidden="1">
      <c r="A75" s="23" t="str">
        <f>'game changer data'!C27</f>
        <v>Secret Samta 2: The Samta Clause</v>
      </c>
      <c r="B75" s="24" t="str">
        <f>'game changer data'!$G27</f>
        <v>Lily Du</v>
      </c>
      <c r="C75" s="29"/>
      <c r="D75" s="29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</row>
    <row r="76" spans="1:17" ht="13" hidden="1">
      <c r="A76" s="23" t="str">
        <f>'game changer data'!C27</f>
        <v>Secret Samta 2: The Samta Clause</v>
      </c>
      <c r="B76" s="26" t="str">
        <f>'game changer data'!$H27</f>
        <v>Katie Marovitch</v>
      </c>
      <c r="C76" s="29"/>
      <c r="D76" s="29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</row>
    <row r="77" spans="1:17" ht="13" hidden="1">
      <c r="A77" s="23" t="str">
        <f>'game changer data'!C27</f>
        <v>Secret Samta 2: The Samta Clause</v>
      </c>
      <c r="B77" s="24" t="str">
        <f>'game changer data'!$I27</f>
        <v>Raph Chestang</v>
      </c>
      <c r="C77" s="29"/>
      <c r="D77" s="29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</row>
    <row r="78" spans="1:17" ht="13">
      <c r="A78" s="23" t="str">
        <f>'game changer data'!C28</f>
        <v>Sam Says</v>
      </c>
      <c r="B78" s="24" t="str">
        <f>'game changer data'!$G28</f>
        <v>Brennan Lee Mulligan</v>
      </c>
      <c r="C78" s="29">
        <v>26</v>
      </c>
      <c r="D78" s="29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</row>
    <row r="79" spans="1:17" ht="13">
      <c r="A79" s="23" t="str">
        <f>'game changer data'!C28</f>
        <v>Sam Says</v>
      </c>
      <c r="B79" s="26" t="str">
        <f>'game changer data'!$H28</f>
        <v>Izzy Roland</v>
      </c>
      <c r="C79" s="29">
        <v>23</v>
      </c>
      <c r="D79" s="29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</row>
    <row r="80" spans="1:17" ht="13">
      <c r="A80" s="23" t="str">
        <f>'game changer data'!C28</f>
        <v>Sam Says</v>
      </c>
      <c r="B80" s="24" t="str">
        <f>'game changer data'!$I28</f>
        <v>Lou Wilson</v>
      </c>
      <c r="C80" s="29">
        <v>19</v>
      </c>
      <c r="D80" s="29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</row>
    <row r="81" spans="1:17" ht="13">
      <c r="A81" s="23" t="str">
        <f>'game changer data'!C29</f>
        <v>Like My Coffee</v>
      </c>
      <c r="B81" s="24" t="str">
        <f>'game changer data'!$G29</f>
        <v>Mike Trapp</v>
      </c>
      <c r="C81" s="29">
        <v>42</v>
      </c>
      <c r="D81" s="29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</row>
    <row r="82" spans="1:17" ht="13">
      <c r="A82" s="23" t="str">
        <f>'game changer data'!C29</f>
        <v>Like My Coffee</v>
      </c>
      <c r="B82" s="26" t="str">
        <f>'game changer data'!$H29</f>
        <v>Grant O'Brien</v>
      </c>
      <c r="C82" s="29">
        <v>30</v>
      </c>
      <c r="D82" s="29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</row>
    <row r="83" spans="1:17" ht="13">
      <c r="A83" s="23" t="str">
        <f>'game changer data'!C29</f>
        <v>Like My Coffee</v>
      </c>
      <c r="B83" s="24" t="str">
        <f>'game changer data'!$I29</f>
        <v>Jess Ross</v>
      </c>
      <c r="C83" s="29">
        <v>43</v>
      </c>
      <c r="D83" s="29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</row>
    <row r="84" spans="1:17" ht="13">
      <c r="A84" s="23" t="str">
        <f>'game changer data'!C30</f>
        <v>Noise Boys</v>
      </c>
      <c r="B84" s="24" t="str">
        <f>'game changer data'!$G30</f>
        <v>Josh Ruben</v>
      </c>
      <c r="C84" s="29">
        <v>32</v>
      </c>
      <c r="D84" s="29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</row>
    <row r="85" spans="1:17" ht="13">
      <c r="A85" s="23" t="str">
        <f>'game changer data'!C30</f>
        <v>Noise Boys</v>
      </c>
      <c r="B85" s="26" t="str">
        <f>'game changer data'!$H30</f>
        <v>Zac Oyama</v>
      </c>
      <c r="C85" s="29">
        <v>37</v>
      </c>
      <c r="D85" s="29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</row>
    <row r="86" spans="1:17" ht="13">
      <c r="A86" s="23" t="str">
        <f>'game changer data'!C30</f>
        <v>Noise Boys</v>
      </c>
      <c r="B86" s="24" t="str">
        <f>'game changer data'!$I30</f>
        <v>Brennan Lee Mulligan</v>
      </c>
      <c r="C86" s="29">
        <f>58-C62</f>
        <v>32</v>
      </c>
      <c r="D86" s="29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</row>
    <row r="87" spans="1:17" ht="13" hidden="1">
      <c r="A87" s="23" t="str">
        <f>'game changer data'!C31</f>
        <v>Secret Samta</v>
      </c>
      <c r="B87" s="24" t="str">
        <f>'game changer data'!$G31</f>
        <v>Raph Chestang</v>
      </c>
      <c r="C87" s="29"/>
      <c r="D87" s="29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</row>
    <row r="88" spans="1:17" ht="13" hidden="1">
      <c r="A88" s="23" t="str">
        <f>'game changer data'!C31</f>
        <v>Secret Samta</v>
      </c>
      <c r="B88" s="26" t="str">
        <f>'game changer data'!$H31</f>
        <v>Tao Yang</v>
      </c>
      <c r="C88" s="29"/>
      <c r="D88" s="29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</row>
    <row r="89" spans="1:17" ht="13" hidden="1">
      <c r="A89" s="23" t="str">
        <f>'game changer data'!C31</f>
        <v>Secret Samta</v>
      </c>
      <c r="B89" s="24" t="str">
        <f>'game changer data'!$I31</f>
        <v>Carolyn Page</v>
      </c>
      <c r="C89" s="29"/>
      <c r="D89" s="29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</row>
    <row r="90" spans="1:17" ht="13">
      <c r="A90" s="23" t="str">
        <f>'game changer data'!C32</f>
        <v>An Official Cast Recording</v>
      </c>
      <c r="B90" s="24" t="str">
        <f>'game changer data'!$G32</f>
        <v>Zeke Nicholson</v>
      </c>
      <c r="C90" s="29">
        <v>5</v>
      </c>
      <c r="D90" s="29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</row>
    <row r="91" spans="1:17" ht="13">
      <c r="A91" s="23" t="str">
        <f>'game changer data'!C32</f>
        <v>An Official Cast Recording</v>
      </c>
      <c r="B91" s="26" t="str">
        <f>'game changer data'!$H32</f>
        <v>Zach Reino</v>
      </c>
      <c r="C91" s="29">
        <v>5</v>
      </c>
      <c r="D91" s="29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</row>
    <row r="92" spans="1:17" ht="13">
      <c r="A92" s="23" t="str">
        <f>'game changer data'!C32</f>
        <v>An Official Cast Recording</v>
      </c>
      <c r="B92" s="24" t="str">
        <f>'game changer data'!$I32</f>
        <v>Jess McKenna</v>
      </c>
      <c r="C92" s="29">
        <v>6</v>
      </c>
      <c r="D92" s="29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</row>
    <row r="93" spans="1:17" ht="13">
      <c r="A93" s="23" t="str">
        <f>'game changer data'!C33</f>
        <v>Filmed Before a Live Studio Audience</v>
      </c>
      <c r="B93" s="24" t="str">
        <f>'game changer data'!$G33</f>
        <v>Becca Scott</v>
      </c>
      <c r="C93" s="29">
        <v>4</v>
      </c>
      <c r="D93" s="29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</row>
    <row r="94" spans="1:17" ht="13">
      <c r="A94" s="23" t="str">
        <f>'game changer data'!C33</f>
        <v>Filmed Before a Live Studio Audience</v>
      </c>
      <c r="B94" s="26" t="str">
        <f>'game changer data'!$H33</f>
        <v>Izzy Roland</v>
      </c>
      <c r="C94" s="29">
        <v>6</v>
      </c>
      <c r="D94" s="29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</row>
    <row r="95" spans="1:17" ht="13">
      <c r="A95" s="23" t="str">
        <f>'game changer data'!C33</f>
        <v>Filmed Before a Live Studio Audience</v>
      </c>
      <c r="B95" s="24" t="str">
        <f>'game changer data'!$I33</f>
        <v>Erika Ishii</v>
      </c>
      <c r="C95" s="29">
        <v>3</v>
      </c>
      <c r="D95" s="29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</row>
    <row r="96" spans="1:17" ht="13">
      <c r="A96" s="23" t="str">
        <f>'game changer data'!C34</f>
        <v>Don't Cry</v>
      </c>
      <c r="B96" s="24" t="str">
        <f>'game changer data'!$G34</f>
        <v>Luke Field</v>
      </c>
      <c r="C96" s="29">
        <v>8</v>
      </c>
      <c r="D96" s="29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</row>
    <row r="97" spans="1:17" ht="13">
      <c r="A97" s="23" t="str">
        <f>'game changer data'!C34</f>
        <v>Don't Cry</v>
      </c>
      <c r="B97" s="26" t="str">
        <f>'game changer data'!$H34</f>
        <v>Jess Ross</v>
      </c>
      <c r="C97" s="29">
        <v>0</v>
      </c>
      <c r="D97" s="29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 ht="13">
      <c r="A98" s="23" t="str">
        <f>'game changer data'!C34</f>
        <v>Don't Cry</v>
      </c>
      <c r="B98" s="24" t="str">
        <f>'game changer data'!$I34</f>
        <v>Rekha Shankar</v>
      </c>
      <c r="C98" s="29">
        <v>10</v>
      </c>
      <c r="D98" s="29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 ht="13">
      <c r="A99" s="23" t="str">
        <f>'game changer data'!C35</f>
        <v>Race to the Bottom</v>
      </c>
      <c r="B99" s="24" t="str">
        <f>'game changer data'!$G35</f>
        <v>Ally Beardsley</v>
      </c>
      <c r="C99" s="29"/>
      <c r="D99" s="30">
        <v>5085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 ht="13">
      <c r="A100" s="23" t="str">
        <f>'game changer data'!C35</f>
        <v>Race to the Bottom</v>
      </c>
      <c r="B100" s="26" t="str">
        <f>'game changer data'!$H35</f>
        <v>Grant O'Brien</v>
      </c>
      <c r="C100" s="29"/>
      <c r="D100" s="30">
        <v>3770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  <row r="101" spans="1:17" ht="13">
      <c r="A101" s="23" t="str">
        <f>'game changer data'!C35</f>
        <v>Race to the Bottom</v>
      </c>
      <c r="B101" s="24" t="str">
        <f>'game changer data'!$I35</f>
        <v>Lily Du</v>
      </c>
      <c r="C101" s="29"/>
      <c r="D101" s="30">
        <v>1015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</row>
    <row r="102" spans="1:17" ht="13">
      <c r="A102" s="23" t="str">
        <f>'game changer data'!C36</f>
        <v>Survivor</v>
      </c>
      <c r="B102" s="24" t="str">
        <f>'game changer data'!$G36</f>
        <v>Ally Beardsley</v>
      </c>
      <c r="C102" s="29"/>
      <c r="D102" s="29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</row>
    <row r="103" spans="1:17" ht="13">
      <c r="A103" s="23" t="str">
        <f>'game changer data'!C36</f>
        <v>Survivor</v>
      </c>
      <c r="B103" s="26" t="str">
        <f>'game changer data'!$H36</f>
        <v>Brennan Lee Mulligan</v>
      </c>
      <c r="C103" s="29"/>
      <c r="D103" s="29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</row>
    <row r="104" spans="1:17" ht="13">
      <c r="A104" s="23" t="str">
        <f>'game changer data'!C36</f>
        <v>Survivor</v>
      </c>
      <c r="B104" s="24" t="str">
        <f>'game changer data'!$I36</f>
        <v>Lou Wilson</v>
      </c>
      <c r="C104" s="29"/>
      <c r="D104" s="29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</row>
    <row r="105" spans="1:17" ht="13">
      <c r="A105" s="23" t="str">
        <f>'game changer data'!C37</f>
        <v>Sam Says 2</v>
      </c>
      <c r="B105" s="24" t="str">
        <f>'game changer data'!$G37</f>
        <v>Zac Oyama</v>
      </c>
      <c r="C105" s="29">
        <v>1</v>
      </c>
      <c r="D105" s="29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</row>
    <row r="106" spans="1:17" ht="13">
      <c r="A106" s="23" t="str">
        <f>'game changer data'!C37</f>
        <v>Sam Says 2</v>
      </c>
      <c r="B106" s="26" t="str">
        <f>'game changer data'!$H37</f>
        <v>Jacob Wysocki</v>
      </c>
      <c r="C106" s="29">
        <v>18</v>
      </c>
      <c r="D106" s="29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</row>
    <row r="107" spans="1:17" ht="13">
      <c r="A107" s="23" t="str">
        <f>'game changer data'!C37</f>
        <v>Sam Says 2</v>
      </c>
      <c r="B107" s="24" t="str">
        <f>'game changer data'!$I37</f>
        <v>Ally Beardsley</v>
      </c>
      <c r="C107" s="29">
        <v>35</v>
      </c>
      <c r="D107" s="29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</row>
    <row r="108" spans="1:17" ht="13">
      <c r="A108" s="23" t="str">
        <f>'game changer data'!C38</f>
        <v>Karaoke Night</v>
      </c>
      <c r="B108" s="24" t="str">
        <f>'game changer data'!$G38</f>
        <v>Zach Reino</v>
      </c>
      <c r="C108" s="29">
        <v>32</v>
      </c>
      <c r="D108" s="29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</row>
    <row r="109" spans="1:17" ht="13">
      <c r="A109" s="23" t="str">
        <f>'game changer data'!C38</f>
        <v>Karaoke Night</v>
      </c>
      <c r="B109" s="26" t="str">
        <f>'game changer data'!$H38</f>
        <v>Ross Bryant</v>
      </c>
      <c r="C109" s="29">
        <v>32</v>
      </c>
      <c r="D109" s="29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</row>
    <row r="110" spans="1:17" ht="13">
      <c r="A110" s="23" t="str">
        <f>'game changer data'!C38</f>
        <v>Karaoke Night</v>
      </c>
      <c r="B110" s="24" t="str">
        <f>'game changer data'!$I38</f>
        <v>Rashawn Scott</v>
      </c>
      <c r="C110" s="29">
        <v>32</v>
      </c>
      <c r="D110" s="29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</row>
    <row r="111" spans="1:17" ht="13">
      <c r="A111" s="23" t="str">
        <f>'game changer data'!C39</f>
        <v>Like My Coffee 2</v>
      </c>
      <c r="B111" s="24" t="str">
        <f>'game changer data'!$G39</f>
        <v>Rekha Shankar</v>
      </c>
      <c r="C111" s="29">
        <v>64</v>
      </c>
      <c r="D111" s="29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</row>
    <row r="112" spans="1:17" ht="13">
      <c r="A112" s="23" t="str">
        <f>'game changer data'!C39</f>
        <v>Like My Coffee 2</v>
      </c>
      <c r="B112" s="26" t="str">
        <f>'game changer data'!$H39</f>
        <v>Grant O'Brien</v>
      </c>
      <c r="C112" s="29">
        <v>55</v>
      </c>
      <c r="D112" s="29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</row>
    <row r="113" spans="1:17" ht="13">
      <c r="A113" s="23" t="str">
        <f>'game changer data'!C39</f>
        <v>Like My Coffee 2</v>
      </c>
      <c r="B113" s="24" t="str">
        <f>'game changer data'!$I39</f>
        <v>Jess Ross</v>
      </c>
      <c r="C113" s="29">
        <v>52</v>
      </c>
      <c r="D113" s="29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</row>
    <row r="114" spans="1:17" ht="13">
      <c r="A114" s="23" t="str">
        <f>'game changer data'!C40</f>
        <v>Name A Number</v>
      </c>
      <c r="B114" s="24" t="str">
        <f>'game changer data'!$G40</f>
        <v>Becca Scott</v>
      </c>
      <c r="C114" s="29">
        <v>8</v>
      </c>
      <c r="D114" s="29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</row>
    <row r="115" spans="1:17" ht="13">
      <c r="A115" s="23" t="str">
        <f>'game changer data'!C40</f>
        <v>Name A Number</v>
      </c>
      <c r="B115" s="26" t="str">
        <f>'game changer data'!$H40</f>
        <v>Izzy Roland</v>
      </c>
      <c r="C115" s="29">
        <v>8</v>
      </c>
      <c r="D115" s="29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</row>
    <row r="116" spans="1:17" ht="13">
      <c r="A116" s="23" t="str">
        <f>'game changer data'!C40</f>
        <v>Name A Number</v>
      </c>
      <c r="B116" s="24" t="str">
        <f>'game changer data'!$I40</f>
        <v>Erika Ishii</v>
      </c>
      <c r="C116" s="29">
        <v>8</v>
      </c>
      <c r="D116" s="29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</row>
    <row r="117" spans="1:17" ht="13">
      <c r="A117" s="23" t="str">
        <f>'game changer data'!C41</f>
        <v>A Game Most Changed</v>
      </c>
      <c r="B117" s="24" t="str">
        <f>'game changer data'!$G41</f>
        <v>Joey Bland</v>
      </c>
      <c r="C117" s="29">
        <v>41</v>
      </c>
      <c r="D117" s="29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</row>
    <row r="118" spans="1:17" ht="13">
      <c r="A118" s="23" t="str">
        <f>'game changer data'!C41</f>
        <v>A Game Most Changed</v>
      </c>
      <c r="B118" s="26" t="str">
        <f>'game changer data'!$H41</f>
        <v>Ross Bryant</v>
      </c>
      <c r="C118" s="29">
        <v>44</v>
      </c>
      <c r="D118" s="29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</row>
    <row r="119" spans="1:17" ht="13">
      <c r="A119" s="23" t="str">
        <f>'game changer data'!C41</f>
        <v>A Game Most Changed</v>
      </c>
      <c r="B119" s="24" t="str">
        <f>'game changer data'!$I41</f>
        <v>Blaine Swen</v>
      </c>
      <c r="C119" s="29">
        <v>36</v>
      </c>
      <c r="D119" s="29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</row>
    <row r="120" spans="1:17" ht="13">
      <c r="A120" s="23" t="str">
        <f>'game changer data'!C42</f>
        <v>As A Cucumber</v>
      </c>
      <c r="B120" s="24" t="str">
        <f>'game changer data'!$G42</f>
        <v>Katie Marovitch</v>
      </c>
      <c r="C120" s="29">
        <v>4</v>
      </c>
      <c r="D120" s="29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7" ht="13">
      <c r="A121" s="23" t="str">
        <f>'game changer data'!C42</f>
        <v>As A Cucumber</v>
      </c>
      <c r="B121" s="26" t="str">
        <f>'game changer data'!$H42</f>
        <v>Brennan Lee Mulligan</v>
      </c>
      <c r="C121" s="29">
        <v>10</v>
      </c>
      <c r="D121" s="29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7" ht="13">
      <c r="A122" s="23" t="str">
        <f>'game changer data'!C42</f>
        <v>As A Cucumber</v>
      </c>
      <c r="B122" s="24" t="str">
        <f>'game changer data'!$I42</f>
        <v>Carolyn Page</v>
      </c>
      <c r="C122" s="29">
        <v>13</v>
      </c>
      <c r="D122" s="29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7" ht="13" hidden="1">
      <c r="A123" s="23" t="str">
        <f>'game changer data'!C43</f>
        <v>Bachelor</v>
      </c>
      <c r="B123" s="24" t="str">
        <f>'game changer data'!$G43</f>
        <v>Grant O'Brien</v>
      </c>
      <c r="C123" s="29"/>
      <c r="D123" s="29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</row>
    <row r="124" spans="1:17" ht="13" hidden="1">
      <c r="A124" s="23" t="str">
        <f>'game changer data'!C44</f>
        <v>Escape the Greenroom</v>
      </c>
      <c r="B124" s="26" t="str">
        <f>'game changer data'!$H44</f>
        <v>Siobhan Thompson</v>
      </c>
      <c r="C124" s="29"/>
      <c r="D124" s="29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</row>
    <row r="125" spans="1:17" ht="13" hidden="1">
      <c r="A125" s="23" t="str">
        <f>'game changer data'!C45</f>
        <v>Battle Royale</v>
      </c>
      <c r="B125" s="24" t="str">
        <f>'game changer data'!$I44</f>
        <v>Lou Wilson</v>
      </c>
      <c r="C125" s="29"/>
      <c r="D125" s="29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</row>
    <row r="126" spans="1:17" ht="13">
      <c r="A126" s="24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</row>
    <row r="127" spans="1:17" ht="13">
      <c r="A127" s="24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</row>
    <row r="128" spans="1:17" ht="13">
      <c r="A128" s="24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</row>
    <row r="129" spans="1:17" ht="13">
      <c r="A129" s="24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</row>
    <row r="130" spans="1:17" ht="13">
      <c r="A130" s="24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</row>
    <row r="131" spans="1:17" ht="13">
      <c r="A131" s="24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</row>
    <row r="132" spans="1:17" ht="13">
      <c r="A132" s="24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</row>
    <row r="133" spans="1:17" ht="13">
      <c r="A133" s="24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</row>
    <row r="134" spans="1:17" ht="13">
      <c r="A134" s="24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</row>
    <row r="135" spans="1:17" ht="13">
      <c r="A135" s="24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</row>
    <row r="136" spans="1:17" ht="13">
      <c r="A136" s="24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7" ht="13">
      <c r="A137" s="24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7" ht="13">
      <c r="A138" s="24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39" spans="1:17" ht="13">
      <c r="A139" s="24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</row>
    <row r="140" spans="1:17" ht="13">
      <c r="A140" s="24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</row>
    <row r="141" spans="1:17" ht="13">
      <c r="A141" s="24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</row>
    <row r="142" spans="1:17" ht="13">
      <c r="A142" s="24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</row>
    <row r="143" spans="1:17" ht="13">
      <c r="A143" s="24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</row>
    <row r="144" spans="1:17" ht="13">
      <c r="A144" s="24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</row>
    <row r="145" spans="1:17" ht="13">
      <c r="A145" s="24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1:17" ht="13">
      <c r="A146" s="24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17" ht="13">
      <c r="A147" s="24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17" ht="13">
      <c r="A148" s="24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17" ht="13">
      <c r="A149" s="24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</row>
    <row r="150" spans="1:17" ht="13">
      <c r="A150" s="24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</row>
    <row r="151" spans="1:17" ht="13">
      <c r="A151" s="24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</row>
    <row r="152" spans="1:17" ht="13">
      <c r="A152" s="24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</row>
    <row r="153" spans="1:17" ht="13">
      <c r="A153" s="24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</row>
    <row r="154" spans="1:17" ht="13">
      <c r="A154" s="24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</row>
    <row r="155" spans="1:17" ht="13">
      <c r="A155" s="24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</row>
    <row r="156" spans="1:17" ht="13">
      <c r="A156" s="24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</row>
    <row r="157" spans="1:17" ht="13">
      <c r="A157" s="24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</row>
    <row r="158" spans="1:17" ht="13">
      <c r="A158" s="24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</row>
    <row r="159" spans="1:17" ht="13">
      <c r="A159" s="24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</row>
    <row r="160" spans="1:17" ht="13">
      <c r="A160" s="24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1:17" ht="13">
      <c r="A161" s="24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1:17" ht="13">
      <c r="A162" s="24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</row>
    <row r="163" spans="1:17" ht="13">
      <c r="A163" s="24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</row>
    <row r="164" spans="1:17" ht="13">
      <c r="A164" s="24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</row>
    <row r="165" spans="1:17" ht="13">
      <c r="A165" s="24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</row>
    <row r="166" spans="1:17" ht="13">
      <c r="A166" s="24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</row>
    <row r="167" spans="1:17" ht="13">
      <c r="A167" s="24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</row>
    <row r="168" spans="1:17" ht="13">
      <c r="A168" s="24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</row>
    <row r="169" spans="1:17" ht="13">
      <c r="A169" s="24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</row>
    <row r="170" spans="1:17" ht="13">
      <c r="A170" s="24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</row>
    <row r="171" spans="1:17" ht="13">
      <c r="A171" s="24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</row>
    <row r="172" spans="1:17" ht="13">
      <c r="A172" s="24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</row>
    <row r="173" spans="1:17" ht="13">
      <c r="A173" s="24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</row>
    <row r="174" spans="1:17" ht="13">
      <c r="A174" s="24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</row>
    <row r="175" spans="1:17" ht="13">
      <c r="A175" s="24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</row>
    <row r="176" spans="1:17" ht="13">
      <c r="A176" s="24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</row>
    <row r="177" spans="1:17" ht="13">
      <c r="A177" s="24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</row>
    <row r="178" spans="1:17" ht="13">
      <c r="A178" s="24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</row>
    <row r="179" spans="1:17" ht="13">
      <c r="A179" s="24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</row>
    <row r="180" spans="1:17" ht="13">
      <c r="A180" s="24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</row>
    <row r="181" spans="1:17" ht="13">
      <c r="A181" s="24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</row>
    <row r="182" spans="1:17" ht="13">
      <c r="A182" s="24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</row>
    <row r="183" spans="1:17" ht="13">
      <c r="A183" s="24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</row>
    <row r="184" spans="1:17" ht="13">
      <c r="A184" s="24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</row>
    <row r="185" spans="1:17" ht="13">
      <c r="A185" s="24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</row>
    <row r="186" spans="1:17" ht="13">
      <c r="A186" s="24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</row>
    <row r="187" spans="1:17" ht="13">
      <c r="A187" s="24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</row>
    <row r="188" spans="1:17" ht="13">
      <c r="A188" s="24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</row>
    <row r="189" spans="1:17" ht="13">
      <c r="A189" s="24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</row>
    <row r="190" spans="1:17" ht="13">
      <c r="A190" s="24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</row>
    <row r="191" spans="1:17" ht="13">
      <c r="A191" s="24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1:17" ht="13">
      <c r="A192" s="24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1:17" ht="13">
      <c r="A193" s="24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</row>
    <row r="194" spans="1:17" ht="13">
      <c r="A194" s="24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</row>
    <row r="195" spans="1:17" ht="13">
      <c r="A195" s="24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</row>
    <row r="196" spans="1:17" ht="13">
      <c r="A196" s="24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</row>
    <row r="197" spans="1:17" ht="13">
      <c r="A197" s="24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</row>
    <row r="198" spans="1:17" ht="13">
      <c r="A198" s="24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</row>
    <row r="199" spans="1:17" ht="13">
      <c r="A199" s="24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</row>
    <row r="200" spans="1:17" ht="13">
      <c r="A200" s="24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</row>
    <row r="201" spans="1:17" ht="13">
      <c r="A201" s="24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</row>
    <row r="202" spans="1:17" ht="13">
      <c r="A202" s="24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</row>
    <row r="203" spans="1:17" ht="13">
      <c r="A203" s="24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</row>
    <row r="204" spans="1:17" ht="13">
      <c r="A204" s="24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</row>
    <row r="205" spans="1:17" ht="13">
      <c r="A205" s="24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</row>
    <row r="206" spans="1:17" ht="13">
      <c r="A206" s="24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  <row r="207" spans="1:17" ht="13">
      <c r="A207" s="24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</row>
    <row r="208" spans="1:17" ht="13">
      <c r="A208" s="24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</row>
    <row r="209" spans="1:17" ht="13">
      <c r="A209" s="24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</row>
    <row r="210" spans="1:17" ht="13">
      <c r="A210" s="24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</row>
    <row r="211" spans="1:17" ht="13">
      <c r="A211" s="24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</row>
    <row r="212" spans="1:17" ht="13">
      <c r="A212" s="24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</row>
    <row r="213" spans="1:17" ht="13">
      <c r="A213" s="24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</row>
    <row r="214" spans="1:17" ht="13">
      <c r="A214" s="24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</row>
    <row r="215" spans="1:17" ht="13">
      <c r="A215" s="24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</row>
    <row r="216" spans="1:17" ht="13">
      <c r="A216" s="24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</row>
    <row r="217" spans="1:17" ht="13">
      <c r="A217" s="24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</row>
    <row r="218" spans="1:17" ht="13">
      <c r="A218" s="24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</row>
    <row r="219" spans="1:17" ht="13">
      <c r="A219" s="24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</row>
    <row r="220" spans="1:17" ht="13">
      <c r="A220" s="24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</row>
    <row r="221" spans="1:17" ht="13">
      <c r="A221" s="24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</row>
    <row r="222" spans="1:17" ht="13">
      <c r="A222" s="24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</row>
    <row r="223" spans="1:17" ht="13">
      <c r="A223" s="24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</row>
    <row r="224" spans="1:17" ht="13">
      <c r="A224" s="24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</row>
    <row r="225" spans="1:17" ht="13">
      <c r="A225" s="24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</row>
    <row r="226" spans="1:17" ht="13">
      <c r="A226" s="24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</row>
    <row r="227" spans="1:17" ht="13">
      <c r="A227" s="24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1:17" ht="13">
      <c r="A228" s="24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1:17" ht="13">
      <c r="A229" s="24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</row>
    <row r="230" spans="1:17" ht="13">
      <c r="A230" s="24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</row>
    <row r="231" spans="1:17" ht="13">
      <c r="A231" s="24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</row>
    <row r="232" spans="1:17" ht="13">
      <c r="A232" s="24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</row>
    <row r="233" spans="1:17" ht="13">
      <c r="A233" s="24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</row>
    <row r="234" spans="1:17" ht="13">
      <c r="A234" s="24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</row>
    <row r="235" spans="1:17" ht="13">
      <c r="A235" s="24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</row>
    <row r="236" spans="1:17" ht="13">
      <c r="A236" s="24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</row>
    <row r="237" spans="1:17" ht="13">
      <c r="A237" s="24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</row>
    <row r="238" spans="1:17" ht="13">
      <c r="A238" s="24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</row>
    <row r="239" spans="1:17" ht="13">
      <c r="A239" s="24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</row>
    <row r="240" spans="1:17" ht="13">
      <c r="A240" s="24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</row>
    <row r="241" spans="1:17" ht="13">
      <c r="A241" s="24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</row>
    <row r="242" spans="1:17" ht="13">
      <c r="A242" s="24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</row>
    <row r="243" spans="1:17" ht="13">
      <c r="A243" s="24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</row>
    <row r="244" spans="1:17" ht="13">
      <c r="A244" s="24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</row>
    <row r="245" spans="1:17" ht="13">
      <c r="A245" s="24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</row>
    <row r="246" spans="1:17" ht="13">
      <c r="A246" s="24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</row>
    <row r="247" spans="1:17" ht="13">
      <c r="A247" s="24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</row>
    <row r="248" spans="1:17" ht="13">
      <c r="A248" s="24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</row>
    <row r="249" spans="1:17" ht="13">
      <c r="A249" s="24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</row>
    <row r="250" spans="1:17" ht="13">
      <c r="A250" s="24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</row>
    <row r="251" spans="1:17" ht="13">
      <c r="A251" s="24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</row>
    <row r="252" spans="1:17" ht="13">
      <c r="A252" s="24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</row>
    <row r="253" spans="1:17" ht="13">
      <c r="A253" s="24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</row>
    <row r="254" spans="1:17" ht="13">
      <c r="A254" s="24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</row>
    <row r="255" spans="1:17" ht="13">
      <c r="A255" s="24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</row>
    <row r="256" spans="1:17" ht="13">
      <c r="A256" s="24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</row>
    <row r="257" spans="1:17" ht="13">
      <c r="A257" s="24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</row>
    <row r="258" spans="1:17" ht="13">
      <c r="A258" s="24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</row>
    <row r="259" spans="1:17" ht="13">
      <c r="A259" s="24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</row>
    <row r="260" spans="1:17" ht="13">
      <c r="A260" s="24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1:17" ht="13">
      <c r="A261" s="24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</row>
    <row r="262" spans="1:17" ht="13">
      <c r="A262" s="24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</row>
    <row r="263" spans="1:17" ht="13">
      <c r="A263" s="24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</row>
    <row r="264" spans="1:17" ht="13">
      <c r="A264" s="24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</row>
    <row r="265" spans="1:17" ht="13">
      <c r="A265" s="24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</row>
    <row r="266" spans="1:17" ht="13">
      <c r="A266" s="24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</row>
    <row r="267" spans="1:17" ht="13">
      <c r="A267" s="24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</row>
    <row r="268" spans="1:17" ht="13">
      <c r="A268" s="24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</row>
    <row r="269" spans="1:17" ht="13">
      <c r="A269" s="24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</row>
    <row r="270" spans="1:17" ht="13">
      <c r="A270" s="24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</row>
    <row r="271" spans="1:17" ht="13">
      <c r="A271" s="24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</row>
    <row r="272" spans="1:17" ht="13">
      <c r="A272" s="24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</row>
    <row r="273" spans="1:17" ht="13">
      <c r="A273" s="24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</row>
    <row r="274" spans="1:17" ht="13">
      <c r="A274" s="24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</row>
    <row r="275" spans="1:17" ht="13">
      <c r="A275" s="24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</row>
    <row r="276" spans="1:17" ht="13">
      <c r="A276" s="24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</row>
    <row r="277" spans="1:17" ht="13">
      <c r="A277" s="24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</row>
    <row r="278" spans="1:17" ht="13">
      <c r="A278" s="24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</row>
    <row r="279" spans="1:17" ht="13">
      <c r="A279" s="24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</row>
    <row r="280" spans="1:17" ht="13">
      <c r="A280" s="24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</row>
    <row r="281" spans="1:17" ht="13">
      <c r="A281" s="24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</row>
    <row r="282" spans="1:17" ht="13">
      <c r="A282" s="24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</row>
    <row r="283" spans="1:17" ht="13">
      <c r="A283" s="24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</row>
    <row r="284" spans="1:17" ht="13">
      <c r="A284" s="24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</row>
    <row r="285" spans="1:17" ht="13">
      <c r="A285" s="24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</row>
    <row r="286" spans="1:17" ht="13">
      <c r="A286" s="24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</row>
    <row r="287" spans="1:17" ht="13">
      <c r="A287" s="24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</row>
    <row r="288" spans="1:17" ht="13">
      <c r="A288" s="24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</row>
    <row r="289" spans="1:17" ht="13">
      <c r="A289" s="24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</row>
    <row r="290" spans="1:17" ht="13">
      <c r="A290" s="24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</row>
    <row r="291" spans="1:17" ht="13">
      <c r="A291" s="24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</row>
    <row r="292" spans="1:17" ht="13">
      <c r="A292" s="24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</row>
    <row r="293" spans="1:17" ht="13">
      <c r="A293" s="24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</row>
    <row r="294" spans="1:17" ht="13">
      <c r="A294" s="24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</row>
    <row r="295" spans="1:17" ht="13">
      <c r="A295" s="24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</row>
    <row r="296" spans="1:17" ht="13">
      <c r="A296" s="24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</row>
    <row r="297" spans="1:17" ht="13">
      <c r="A297" s="24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</row>
    <row r="298" spans="1:17" ht="13">
      <c r="A298" s="24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</row>
    <row r="299" spans="1:17" ht="13">
      <c r="A299" s="24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</row>
    <row r="300" spans="1:17" ht="13">
      <c r="A300" s="24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</row>
    <row r="301" spans="1:17" ht="13">
      <c r="A301" s="24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</row>
    <row r="302" spans="1:17" ht="13">
      <c r="A302" s="24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</row>
    <row r="303" spans="1:17" ht="13">
      <c r="A303" s="24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</row>
    <row r="304" spans="1:17" ht="13">
      <c r="A304" s="24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</row>
    <row r="305" spans="1:17" ht="13">
      <c r="A305" s="24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</row>
    <row r="306" spans="1:17" ht="13">
      <c r="A306" s="24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</row>
    <row r="307" spans="1:17" ht="13">
      <c r="A307" s="24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</row>
    <row r="308" spans="1:17" ht="13">
      <c r="A308" s="24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</row>
    <row r="309" spans="1:17" ht="13">
      <c r="A309" s="24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</row>
    <row r="310" spans="1:17" ht="13">
      <c r="A310" s="24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</row>
    <row r="311" spans="1:17" ht="13">
      <c r="A311" s="24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</row>
    <row r="312" spans="1:17" ht="13">
      <c r="A312" s="24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</row>
    <row r="313" spans="1:17" ht="13">
      <c r="A313" s="24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</row>
    <row r="314" spans="1:17" ht="13">
      <c r="A314" s="24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</row>
    <row r="315" spans="1:17" ht="13">
      <c r="A315" s="24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</row>
    <row r="316" spans="1:17" ht="13">
      <c r="A316" s="24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</row>
    <row r="317" spans="1:17" ht="13">
      <c r="A317" s="24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</row>
    <row r="318" spans="1:17" ht="13">
      <c r="A318" s="24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</row>
    <row r="319" spans="1:17" ht="13">
      <c r="A319" s="24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</row>
    <row r="320" spans="1:17" ht="13">
      <c r="A320" s="24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</row>
    <row r="321" spans="1:17" ht="13">
      <c r="A321" s="24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</row>
    <row r="322" spans="1:17" ht="13">
      <c r="A322" s="24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</row>
    <row r="323" spans="1:17" ht="13">
      <c r="A323" s="24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</row>
    <row r="324" spans="1:17" ht="13">
      <c r="A324" s="24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</row>
    <row r="325" spans="1:17" ht="13">
      <c r="A325" s="24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</row>
    <row r="326" spans="1:17" ht="13">
      <c r="A326" s="24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</row>
    <row r="327" spans="1:17" ht="13">
      <c r="A327" s="24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</row>
    <row r="328" spans="1:17" ht="13">
      <c r="A328" s="24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1:17" ht="13">
      <c r="A329" s="24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</row>
    <row r="330" spans="1:17" ht="13">
      <c r="A330" s="24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</row>
    <row r="331" spans="1:17" ht="13">
      <c r="A331" s="24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</row>
    <row r="332" spans="1:17" ht="13">
      <c r="A332" s="24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</row>
    <row r="333" spans="1:17" ht="13">
      <c r="A333" s="24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</row>
    <row r="334" spans="1:17" ht="13">
      <c r="A334" s="24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</row>
    <row r="335" spans="1:17" ht="13">
      <c r="A335" s="24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</row>
    <row r="336" spans="1:17" ht="13">
      <c r="A336" s="24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</row>
    <row r="337" spans="1:17" ht="13">
      <c r="A337" s="24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</row>
    <row r="338" spans="1:17" ht="13">
      <c r="A338" s="24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</row>
    <row r="339" spans="1:17" ht="13">
      <c r="A339" s="24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</row>
    <row r="340" spans="1:17" ht="13">
      <c r="A340" s="24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</row>
    <row r="341" spans="1:17" ht="13">
      <c r="A341" s="24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</row>
    <row r="342" spans="1:17" ht="13">
      <c r="A342" s="24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</row>
    <row r="343" spans="1:17" ht="13">
      <c r="A343" s="24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</row>
    <row r="344" spans="1:17" ht="13">
      <c r="A344" s="24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</row>
    <row r="345" spans="1:17" ht="13">
      <c r="A345" s="24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</row>
    <row r="346" spans="1:17" ht="13">
      <c r="A346" s="24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</row>
    <row r="347" spans="1:17" ht="13">
      <c r="A347" s="24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</row>
    <row r="348" spans="1:17" ht="13">
      <c r="A348" s="24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</row>
    <row r="349" spans="1:17" ht="13">
      <c r="A349" s="24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</row>
    <row r="350" spans="1:17" ht="13">
      <c r="A350" s="24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</row>
    <row r="351" spans="1:17" ht="13">
      <c r="A351" s="24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</row>
    <row r="352" spans="1:17" ht="13">
      <c r="A352" s="24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</row>
    <row r="353" spans="1:17" ht="13">
      <c r="A353" s="24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</row>
    <row r="354" spans="1:17" ht="13">
      <c r="A354" s="24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</row>
    <row r="355" spans="1:17" ht="13">
      <c r="A355" s="24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</row>
    <row r="356" spans="1:17" ht="13">
      <c r="A356" s="24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</row>
    <row r="357" spans="1:17" ht="13">
      <c r="A357" s="24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</row>
    <row r="358" spans="1:17" ht="13">
      <c r="A358" s="24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</row>
    <row r="359" spans="1:17" ht="13">
      <c r="A359" s="24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</row>
    <row r="360" spans="1:17" ht="13">
      <c r="A360" s="24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</row>
    <row r="361" spans="1:17" ht="13">
      <c r="A361" s="24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</row>
    <row r="362" spans="1:17" ht="13">
      <c r="A362" s="24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</row>
    <row r="363" spans="1:17" ht="13">
      <c r="A363" s="24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</row>
    <row r="364" spans="1:17" ht="13">
      <c r="A364" s="24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</row>
    <row r="365" spans="1:17" ht="13">
      <c r="A365" s="24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</row>
    <row r="366" spans="1:17" ht="13">
      <c r="A366" s="24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</row>
    <row r="367" spans="1:17" ht="13">
      <c r="A367" s="24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</row>
    <row r="368" spans="1:17" ht="13">
      <c r="A368" s="24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</row>
    <row r="369" spans="1:17" ht="13">
      <c r="A369" s="24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</row>
    <row r="370" spans="1:17" ht="13">
      <c r="A370" s="24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</row>
    <row r="371" spans="1:17" ht="13">
      <c r="A371" s="24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</row>
    <row r="372" spans="1:17" ht="13">
      <c r="A372" s="24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</row>
    <row r="373" spans="1:17" ht="13">
      <c r="A373" s="24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</row>
    <row r="374" spans="1:17" ht="13">
      <c r="A374" s="24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</row>
    <row r="375" spans="1:17" ht="13">
      <c r="A375" s="24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</row>
    <row r="376" spans="1:17" ht="13">
      <c r="A376" s="24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</row>
    <row r="377" spans="1:17" ht="13">
      <c r="A377" s="24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</row>
    <row r="378" spans="1:17" ht="13">
      <c r="A378" s="24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</row>
    <row r="379" spans="1:17" ht="13">
      <c r="A379" s="24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</row>
    <row r="380" spans="1:17" ht="13">
      <c r="A380" s="24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</row>
    <row r="381" spans="1:17" ht="13">
      <c r="A381" s="24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</row>
    <row r="382" spans="1:17" ht="13">
      <c r="A382" s="24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</row>
    <row r="383" spans="1:17" ht="13">
      <c r="A383" s="24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</row>
    <row r="384" spans="1:17" ht="13">
      <c r="A384" s="24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</row>
    <row r="385" spans="1:17" ht="13">
      <c r="A385" s="24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</row>
    <row r="386" spans="1:17" ht="13">
      <c r="A386" s="24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</row>
    <row r="387" spans="1:17" ht="13">
      <c r="A387" s="24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</row>
    <row r="388" spans="1:17" ht="13">
      <c r="A388" s="24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</row>
    <row r="389" spans="1:17" ht="13">
      <c r="A389" s="24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</row>
    <row r="390" spans="1:17" ht="13">
      <c r="A390" s="24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</row>
    <row r="391" spans="1:17" ht="13">
      <c r="A391" s="24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</row>
    <row r="392" spans="1:17" ht="13">
      <c r="A392" s="24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</row>
    <row r="393" spans="1:17" ht="13">
      <c r="A393" s="24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</row>
    <row r="394" spans="1:17" ht="13">
      <c r="A394" s="24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</row>
    <row r="395" spans="1:17" ht="13">
      <c r="A395" s="24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</row>
    <row r="396" spans="1:17" ht="13">
      <c r="A396" s="24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</row>
    <row r="397" spans="1:17" ht="13">
      <c r="A397" s="24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</row>
    <row r="398" spans="1:17" ht="13">
      <c r="A398" s="24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</row>
    <row r="399" spans="1:17" ht="13">
      <c r="A399" s="24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</row>
    <row r="400" spans="1:17" ht="13">
      <c r="A400" s="24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</row>
    <row r="401" spans="1:17" ht="13">
      <c r="A401" s="24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</row>
    <row r="402" spans="1:17" ht="13">
      <c r="A402" s="24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</row>
    <row r="403" spans="1:17" ht="13">
      <c r="A403" s="24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</row>
    <row r="404" spans="1:17" ht="13">
      <c r="A404" s="24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</row>
    <row r="405" spans="1:17" ht="13">
      <c r="A405" s="24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</row>
    <row r="406" spans="1:17" ht="13">
      <c r="A406" s="24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</row>
    <row r="407" spans="1:17" ht="13">
      <c r="A407" s="24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</row>
    <row r="408" spans="1:17" ht="13">
      <c r="A408" s="24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</row>
    <row r="409" spans="1:17" ht="13">
      <c r="A409" s="24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</row>
    <row r="410" spans="1:17" ht="13">
      <c r="A410" s="24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</row>
    <row r="411" spans="1:17" ht="13">
      <c r="A411" s="24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</row>
    <row r="412" spans="1:17" ht="13">
      <c r="A412" s="24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</row>
    <row r="413" spans="1:17" ht="13">
      <c r="A413" s="24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</row>
    <row r="414" spans="1:17" ht="13">
      <c r="A414" s="24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</row>
    <row r="415" spans="1:17" ht="13">
      <c r="A415" s="24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</row>
    <row r="416" spans="1:17" ht="13">
      <c r="A416" s="24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</row>
    <row r="417" spans="1:17" ht="13">
      <c r="A417" s="24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</row>
    <row r="418" spans="1:17" ht="13">
      <c r="A418" s="24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</row>
    <row r="419" spans="1:17" ht="13">
      <c r="A419" s="24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</row>
    <row r="420" spans="1:17" ht="13">
      <c r="A420" s="24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</row>
    <row r="421" spans="1:17" ht="13">
      <c r="A421" s="24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</row>
    <row r="422" spans="1:17" ht="13">
      <c r="A422" s="24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</row>
    <row r="423" spans="1:17" ht="13">
      <c r="A423" s="24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</row>
    <row r="424" spans="1:17" ht="13">
      <c r="A424" s="24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</row>
    <row r="425" spans="1:17" ht="13">
      <c r="A425" s="24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</row>
    <row r="426" spans="1:17" ht="13">
      <c r="A426" s="24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</row>
    <row r="427" spans="1:17" ht="13">
      <c r="A427" s="24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</row>
    <row r="428" spans="1:17" ht="13">
      <c r="A428" s="24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</row>
    <row r="429" spans="1:17" ht="13">
      <c r="A429" s="24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</row>
    <row r="430" spans="1:17" ht="13">
      <c r="A430" s="24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</row>
    <row r="431" spans="1:17" ht="13">
      <c r="A431" s="24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</row>
    <row r="432" spans="1:17" ht="13">
      <c r="A432" s="24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</row>
    <row r="433" spans="1:17" ht="13">
      <c r="A433" s="24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</row>
    <row r="434" spans="1:17" ht="13">
      <c r="A434" s="24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</row>
    <row r="435" spans="1:17" ht="13">
      <c r="A435" s="24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</row>
    <row r="436" spans="1:17" ht="13">
      <c r="A436" s="24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</row>
    <row r="437" spans="1:17" ht="13">
      <c r="A437" s="24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</row>
    <row r="438" spans="1:17" ht="13">
      <c r="A438" s="24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</row>
    <row r="439" spans="1:17" ht="13">
      <c r="A439" s="24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</row>
    <row r="440" spans="1:17" ht="13">
      <c r="A440" s="24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</row>
    <row r="441" spans="1:17" ht="13">
      <c r="A441" s="24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</row>
    <row r="442" spans="1:17" ht="13">
      <c r="A442" s="24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</row>
    <row r="443" spans="1:17" ht="13">
      <c r="A443" s="24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</row>
    <row r="444" spans="1:17" ht="13">
      <c r="A444" s="24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</row>
    <row r="445" spans="1:17" ht="13">
      <c r="A445" s="24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</row>
    <row r="446" spans="1:17" ht="13">
      <c r="A446" s="24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</row>
    <row r="447" spans="1:17" ht="13">
      <c r="A447" s="24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</row>
    <row r="448" spans="1:17" ht="13">
      <c r="A448" s="24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</row>
    <row r="449" spans="1:17" ht="13">
      <c r="A449" s="24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</row>
    <row r="450" spans="1:17" ht="13">
      <c r="A450" s="24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</row>
    <row r="451" spans="1:17" ht="13">
      <c r="A451" s="24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</row>
    <row r="452" spans="1:17" ht="13">
      <c r="A452" s="24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</row>
    <row r="453" spans="1:17" ht="13">
      <c r="A453" s="24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</row>
    <row r="454" spans="1:17" ht="13">
      <c r="A454" s="24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</row>
    <row r="455" spans="1:17" ht="13">
      <c r="A455" s="24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</row>
    <row r="456" spans="1:17" ht="13">
      <c r="A456" s="24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</row>
    <row r="457" spans="1:17" ht="13">
      <c r="A457" s="24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</row>
    <row r="458" spans="1:17" ht="13">
      <c r="A458" s="24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</row>
    <row r="459" spans="1:17" ht="13">
      <c r="A459" s="24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</row>
    <row r="460" spans="1:17" ht="13">
      <c r="A460" s="24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</row>
    <row r="461" spans="1:17" ht="13">
      <c r="A461" s="24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</row>
    <row r="462" spans="1:17" ht="13">
      <c r="A462" s="24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</row>
    <row r="463" spans="1:17" ht="13">
      <c r="A463" s="24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</row>
    <row r="464" spans="1:17" ht="13">
      <c r="A464" s="24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</row>
    <row r="465" spans="1:17" ht="13">
      <c r="A465" s="24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</row>
    <row r="466" spans="1:17" ht="13">
      <c r="A466" s="24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</row>
    <row r="467" spans="1:17" ht="13">
      <c r="A467" s="24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</row>
    <row r="468" spans="1:17" ht="13">
      <c r="A468" s="24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</row>
    <row r="469" spans="1:17" ht="13">
      <c r="A469" s="24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</row>
    <row r="470" spans="1:17" ht="13">
      <c r="A470" s="24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</row>
    <row r="471" spans="1:17" ht="13">
      <c r="A471" s="24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</row>
    <row r="472" spans="1:17" ht="13">
      <c r="A472" s="24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</row>
    <row r="473" spans="1:17" ht="13">
      <c r="A473" s="24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</row>
    <row r="474" spans="1:17" ht="13">
      <c r="A474" s="24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</row>
    <row r="475" spans="1:17" ht="13">
      <c r="A475" s="24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</row>
    <row r="476" spans="1:17" ht="13">
      <c r="A476" s="24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</row>
    <row r="477" spans="1:17" ht="13">
      <c r="A477" s="24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</row>
    <row r="478" spans="1:17" ht="13">
      <c r="A478" s="24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</row>
    <row r="479" spans="1:17" ht="13">
      <c r="A479" s="24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</row>
    <row r="480" spans="1:17" ht="13">
      <c r="A480" s="24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</row>
    <row r="481" spans="1:17" ht="13">
      <c r="A481" s="24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</row>
    <row r="482" spans="1:17" ht="13">
      <c r="A482" s="24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</row>
    <row r="483" spans="1:17" ht="13">
      <c r="A483" s="24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</row>
    <row r="484" spans="1:17" ht="13">
      <c r="A484" s="24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</row>
    <row r="485" spans="1:17" ht="13">
      <c r="A485" s="24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</row>
    <row r="486" spans="1:17" ht="13">
      <c r="A486" s="24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</row>
    <row r="487" spans="1:17" ht="13">
      <c r="A487" s="24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</row>
    <row r="488" spans="1:17" ht="13">
      <c r="A488" s="24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</row>
    <row r="489" spans="1:17" ht="13">
      <c r="A489" s="24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</row>
    <row r="490" spans="1:17" ht="13">
      <c r="A490" s="24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</row>
    <row r="491" spans="1:17" ht="13">
      <c r="A491" s="24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</row>
    <row r="492" spans="1:17" ht="13">
      <c r="A492" s="24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</row>
    <row r="493" spans="1:17" ht="13">
      <c r="A493" s="24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</row>
    <row r="494" spans="1:17" ht="13">
      <c r="A494" s="24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</row>
    <row r="495" spans="1:17" ht="13">
      <c r="A495" s="24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</row>
    <row r="496" spans="1:17" ht="13">
      <c r="A496" s="24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</row>
    <row r="497" spans="1:17" ht="13">
      <c r="A497" s="24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</row>
    <row r="498" spans="1:17" ht="13">
      <c r="A498" s="24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</row>
    <row r="499" spans="1:17" ht="13">
      <c r="A499" s="24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</row>
    <row r="500" spans="1:17" ht="13">
      <c r="A500" s="24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</row>
    <row r="501" spans="1:17" ht="13">
      <c r="A501" s="24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</row>
    <row r="502" spans="1:17" ht="13">
      <c r="A502" s="24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</row>
    <row r="503" spans="1:17" ht="13">
      <c r="A503" s="24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</row>
    <row r="504" spans="1:17" ht="13">
      <c r="A504" s="24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</row>
    <row r="505" spans="1:17" ht="13">
      <c r="A505" s="24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</row>
    <row r="506" spans="1:17" ht="13">
      <c r="A506" s="24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</row>
    <row r="507" spans="1:17" ht="13">
      <c r="A507" s="24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</row>
    <row r="508" spans="1:17" ht="13">
      <c r="A508" s="24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</row>
    <row r="509" spans="1:17" ht="13">
      <c r="A509" s="24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</row>
    <row r="510" spans="1:17" ht="13">
      <c r="A510" s="24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</row>
    <row r="511" spans="1:17" ht="13">
      <c r="A511" s="24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</row>
    <row r="512" spans="1:17" ht="13">
      <c r="A512" s="24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</row>
    <row r="513" spans="1:17" ht="13">
      <c r="A513" s="24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</row>
    <row r="514" spans="1:17" ht="13">
      <c r="A514" s="24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</row>
    <row r="515" spans="1:17" ht="13">
      <c r="A515" s="24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</row>
    <row r="516" spans="1:17" ht="13">
      <c r="A516" s="24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</row>
    <row r="517" spans="1:17" ht="13">
      <c r="A517" s="24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</row>
    <row r="518" spans="1:17" ht="13">
      <c r="A518" s="24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</row>
    <row r="519" spans="1:17" ht="13">
      <c r="A519" s="24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</row>
    <row r="520" spans="1:17" ht="13">
      <c r="A520" s="24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</row>
    <row r="521" spans="1:17" ht="13">
      <c r="A521" s="24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</row>
    <row r="522" spans="1:17" ht="13">
      <c r="A522" s="24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</row>
    <row r="523" spans="1:17" ht="13">
      <c r="A523" s="24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</row>
    <row r="524" spans="1:17" ht="13">
      <c r="A524" s="24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</row>
    <row r="525" spans="1:17" ht="13">
      <c r="A525" s="24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</row>
    <row r="526" spans="1:17" ht="13">
      <c r="A526" s="24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</row>
    <row r="527" spans="1:17" ht="13">
      <c r="A527" s="24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</row>
    <row r="528" spans="1:17" ht="13">
      <c r="A528" s="24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</row>
    <row r="529" spans="1:17" ht="13">
      <c r="A529" s="24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</row>
    <row r="530" spans="1:17" ht="13">
      <c r="A530" s="24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</row>
    <row r="531" spans="1:17" ht="13">
      <c r="A531" s="24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</row>
    <row r="532" spans="1:17" ht="13">
      <c r="A532" s="24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</row>
    <row r="533" spans="1:17" ht="13">
      <c r="A533" s="24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</row>
    <row r="534" spans="1:17" ht="13">
      <c r="A534" s="24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</row>
    <row r="535" spans="1:17" ht="13">
      <c r="A535" s="24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</row>
    <row r="536" spans="1:17" ht="13">
      <c r="A536" s="24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</row>
    <row r="537" spans="1:17" ht="13">
      <c r="A537" s="24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</row>
    <row r="538" spans="1:17" ht="13">
      <c r="A538" s="24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</row>
    <row r="539" spans="1:17" ht="13">
      <c r="A539" s="24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</row>
    <row r="540" spans="1:17" ht="13">
      <c r="A540" s="24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</row>
    <row r="541" spans="1:17" ht="13">
      <c r="A541" s="24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</row>
    <row r="542" spans="1:17" ht="13">
      <c r="A542" s="24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</row>
    <row r="543" spans="1:17" ht="13">
      <c r="A543" s="24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</row>
    <row r="544" spans="1:17" ht="13">
      <c r="A544" s="24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</row>
    <row r="545" spans="1:17" ht="13">
      <c r="A545" s="24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</row>
    <row r="546" spans="1:17" ht="13">
      <c r="A546" s="24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</row>
    <row r="547" spans="1:17" ht="13">
      <c r="A547" s="24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</row>
    <row r="548" spans="1:17" ht="13">
      <c r="A548" s="24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</row>
    <row r="549" spans="1:17" ht="13">
      <c r="A549" s="24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</row>
    <row r="550" spans="1:17" ht="13">
      <c r="A550" s="24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</row>
    <row r="551" spans="1:17" ht="13">
      <c r="A551" s="24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</row>
    <row r="552" spans="1:17" ht="13">
      <c r="A552" s="24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</row>
    <row r="553" spans="1:17" ht="13">
      <c r="A553" s="24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</row>
    <row r="554" spans="1:17" ht="13">
      <c r="A554" s="24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</row>
    <row r="555" spans="1:17" ht="13">
      <c r="A555" s="24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</row>
    <row r="556" spans="1:17" ht="13">
      <c r="A556" s="24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</row>
    <row r="557" spans="1:17" ht="13">
      <c r="A557" s="24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</row>
    <row r="558" spans="1:17" ht="13">
      <c r="A558" s="24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</row>
    <row r="559" spans="1:17" ht="13">
      <c r="A559" s="24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</row>
    <row r="560" spans="1:17" ht="13">
      <c r="A560" s="24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</row>
    <row r="561" spans="1:17" ht="13">
      <c r="A561" s="24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</row>
    <row r="562" spans="1:17" ht="13">
      <c r="A562" s="24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</row>
    <row r="563" spans="1:17" ht="13">
      <c r="A563" s="24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</row>
    <row r="564" spans="1:17" ht="13">
      <c r="A564" s="24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</row>
    <row r="565" spans="1:17" ht="13">
      <c r="A565" s="24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</row>
    <row r="566" spans="1:17" ht="13">
      <c r="A566" s="24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</row>
    <row r="567" spans="1:17" ht="13">
      <c r="A567" s="24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</row>
    <row r="568" spans="1:17" ht="13">
      <c r="A568" s="24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</row>
    <row r="569" spans="1:17" ht="13">
      <c r="A569" s="24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</row>
    <row r="570" spans="1:17" ht="13">
      <c r="A570" s="24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</row>
    <row r="571" spans="1:17" ht="13">
      <c r="A571" s="24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</row>
    <row r="572" spans="1:17" ht="13">
      <c r="A572" s="24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</row>
    <row r="573" spans="1:17" ht="13">
      <c r="A573" s="24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</row>
    <row r="574" spans="1:17" ht="13">
      <c r="A574" s="24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</row>
    <row r="575" spans="1:17" ht="13">
      <c r="A575" s="24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</row>
    <row r="576" spans="1:17" ht="13">
      <c r="A576" s="24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</row>
    <row r="577" spans="1:17" ht="13">
      <c r="A577" s="24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</row>
    <row r="578" spans="1:17" ht="13">
      <c r="A578" s="24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</row>
    <row r="579" spans="1:17" ht="13">
      <c r="A579" s="24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</row>
    <row r="580" spans="1:17" ht="13">
      <c r="A580" s="24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</row>
    <row r="581" spans="1:17" ht="13">
      <c r="A581" s="24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</row>
    <row r="582" spans="1:17" ht="13">
      <c r="A582" s="24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</row>
    <row r="583" spans="1:17" ht="13">
      <c r="A583" s="24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</row>
    <row r="584" spans="1:17" ht="13">
      <c r="A584" s="24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</row>
    <row r="585" spans="1:17" ht="13">
      <c r="A585" s="24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</row>
    <row r="586" spans="1:17" ht="13">
      <c r="A586" s="24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</row>
    <row r="587" spans="1:17" ht="13">
      <c r="A587" s="24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</row>
    <row r="588" spans="1:17" ht="13">
      <c r="A588" s="24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</row>
    <row r="589" spans="1:17" ht="13">
      <c r="A589" s="24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</row>
    <row r="590" spans="1:17" ht="13">
      <c r="A590" s="24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</row>
    <row r="591" spans="1:17" ht="13">
      <c r="A591" s="24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</row>
    <row r="592" spans="1:17" ht="13">
      <c r="A592" s="24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</row>
    <row r="593" spans="1:17" ht="13">
      <c r="A593" s="24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</row>
    <row r="594" spans="1:17" ht="13">
      <c r="A594" s="24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</row>
    <row r="595" spans="1:17" ht="13">
      <c r="A595" s="24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</row>
    <row r="596" spans="1:17" ht="13">
      <c r="A596" s="24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</row>
    <row r="597" spans="1:17" ht="13">
      <c r="A597" s="24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</row>
    <row r="598" spans="1:17" ht="13">
      <c r="A598" s="24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</row>
    <row r="599" spans="1:17" ht="13">
      <c r="A599" s="24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</row>
    <row r="600" spans="1:17" ht="13">
      <c r="A600" s="24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</row>
    <row r="601" spans="1:17" ht="13">
      <c r="A601" s="24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</row>
    <row r="602" spans="1:17" ht="13">
      <c r="A602" s="24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</row>
    <row r="603" spans="1:17" ht="13">
      <c r="A603" s="24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</row>
    <row r="604" spans="1:17" ht="13">
      <c r="A604" s="24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</row>
    <row r="605" spans="1:17" ht="13">
      <c r="A605" s="24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</row>
    <row r="606" spans="1:17" ht="13">
      <c r="A606" s="24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</row>
    <row r="607" spans="1:17" ht="13">
      <c r="A607" s="24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</row>
    <row r="608" spans="1:17" ht="13">
      <c r="A608" s="24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</row>
    <row r="609" spans="1:17" ht="13">
      <c r="A609" s="24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</row>
    <row r="610" spans="1:17" ht="13">
      <c r="A610" s="24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</row>
    <row r="611" spans="1:17" ht="13">
      <c r="A611" s="24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</row>
    <row r="612" spans="1:17" ht="13">
      <c r="A612" s="24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</row>
    <row r="613" spans="1:17" ht="13">
      <c r="A613" s="24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</row>
    <row r="614" spans="1:17" ht="13">
      <c r="A614" s="24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</row>
    <row r="615" spans="1:17" ht="13">
      <c r="A615" s="24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</row>
    <row r="616" spans="1:17" ht="13">
      <c r="A616" s="24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</row>
    <row r="617" spans="1:17" ht="13">
      <c r="A617" s="24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</row>
    <row r="618" spans="1:17" ht="13">
      <c r="A618" s="24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</row>
    <row r="619" spans="1:17" ht="13">
      <c r="A619" s="24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</row>
    <row r="620" spans="1:17" ht="13">
      <c r="A620" s="24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</row>
    <row r="621" spans="1:17" ht="13">
      <c r="A621" s="24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</row>
    <row r="622" spans="1:17" ht="13">
      <c r="A622" s="24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</row>
    <row r="623" spans="1:17" ht="13">
      <c r="A623" s="24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</row>
    <row r="624" spans="1:17" ht="13">
      <c r="A624" s="24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</row>
    <row r="625" spans="1:17" ht="13">
      <c r="A625" s="24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</row>
    <row r="626" spans="1:17" ht="13">
      <c r="A626" s="24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</row>
    <row r="627" spans="1:17" ht="13">
      <c r="A627" s="24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</row>
    <row r="628" spans="1:17" ht="13">
      <c r="A628" s="24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</row>
    <row r="629" spans="1:17" ht="13">
      <c r="A629" s="24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</row>
    <row r="630" spans="1:17" ht="13">
      <c r="A630" s="24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</row>
    <row r="631" spans="1:17" ht="13">
      <c r="A631" s="24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</row>
    <row r="632" spans="1:17" ht="13">
      <c r="A632" s="24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</row>
    <row r="633" spans="1:17" ht="13">
      <c r="A633" s="24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</row>
    <row r="634" spans="1:17" ht="13">
      <c r="A634" s="24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</row>
    <row r="635" spans="1:17" ht="13">
      <c r="A635" s="24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</row>
    <row r="636" spans="1:17" ht="13">
      <c r="A636" s="24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</row>
    <row r="637" spans="1:17" ht="13">
      <c r="A637" s="24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</row>
    <row r="638" spans="1:17" ht="13">
      <c r="A638" s="24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</row>
    <row r="639" spans="1:17" ht="13">
      <c r="A639" s="24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</row>
    <row r="640" spans="1:17" ht="13">
      <c r="A640" s="24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</row>
    <row r="641" spans="1:17" ht="13">
      <c r="A641" s="24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</row>
    <row r="642" spans="1:17" ht="13">
      <c r="A642" s="24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</row>
    <row r="643" spans="1:17" ht="13">
      <c r="A643" s="24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</row>
    <row r="644" spans="1:17" ht="13">
      <c r="A644" s="24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</row>
    <row r="645" spans="1:17" ht="13">
      <c r="A645" s="24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</row>
    <row r="646" spans="1:17" ht="13">
      <c r="A646" s="24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</row>
    <row r="647" spans="1:17" ht="13">
      <c r="A647" s="24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</row>
    <row r="648" spans="1:17" ht="13">
      <c r="A648" s="24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</row>
    <row r="649" spans="1:17" ht="13">
      <c r="A649" s="24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</row>
    <row r="650" spans="1:17" ht="13">
      <c r="A650" s="24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</row>
    <row r="651" spans="1:17" ht="13">
      <c r="A651" s="24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</row>
    <row r="652" spans="1:17" ht="13">
      <c r="A652" s="24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</row>
    <row r="653" spans="1:17" ht="13">
      <c r="A653" s="24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</row>
    <row r="654" spans="1:17" ht="13">
      <c r="A654" s="24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</row>
    <row r="655" spans="1:17" ht="13">
      <c r="A655" s="24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</row>
    <row r="656" spans="1:17" ht="13">
      <c r="A656" s="24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</row>
    <row r="657" spans="1:17" ht="13">
      <c r="A657" s="24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</row>
    <row r="658" spans="1:17" ht="13">
      <c r="A658" s="24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</row>
    <row r="659" spans="1:17" ht="13">
      <c r="A659" s="24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</row>
    <row r="660" spans="1:17" ht="13">
      <c r="A660" s="24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</row>
    <row r="661" spans="1:17" ht="13">
      <c r="A661" s="24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</row>
    <row r="662" spans="1:17" ht="13">
      <c r="A662" s="24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</row>
    <row r="663" spans="1:17" ht="13">
      <c r="A663" s="24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</row>
    <row r="664" spans="1:17" ht="13">
      <c r="A664" s="24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</row>
    <row r="665" spans="1:17" ht="13">
      <c r="A665" s="24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</row>
    <row r="666" spans="1:17" ht="13">
      <c r="A666" s="24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</row>
    <row r="667" spans="1:17" ht="13">
      <c r="A667" s="24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</row>
    <row r="668" spans="1:17" ht="13">
      <c r="A668" s="24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</row>
    <row r="669" spans="1:17" ht="13">
      <c r="A669" s="24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</row>
    <row r="670" spans="1:17" ht="13">
      <c r="A670" s="24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</row>
    <row r="671" spans="1:17" ht="13">
      <c r="A671" s="24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</row>
    <row r="672" spans="1:17" ht="13">
      <c r="A672" s="24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</row>
    <row r="673" spans="1:17" ht="13">
      <c r="A673" s="24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</row>
    <row r="674" spans="1:17" ht="13">
      <c r="A674" s="24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</row>
    <row r="675" spans="1:17" ht="13">
      <c r="A675" s="24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</row>
    <row r="676" spans="1:17" ht="13">
      <c r="A676" s="24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</row>
    <row r="677" spans="1:17" ht="13">
      <c r="A677" s="24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</row>
    <row r="678" spans="1:17" ht="13">
      <c r="A678" s="24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</row>
    <row r="679" spans="1:17" ht="13">
      <c r="A679" s="24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</row>
    <row r="680" spans="1:17" ht="13">
      <c r="A680" s="24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</row>
    <row r="681" spans="1:17" ht="13">
      <c r="A681" s="24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</row>
    <row r="682" spans="1:17" ht="13">
      <c r="A682" s="24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</row>
    <row r="683" spans="1:17" ht="13">
      <c r="A683" s="24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</row>
    <row r="684" spans="1:17" ht="13">
      <c r="A684" s="24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</row>
    <row r="685" spans="1:17" ht="13">
      <c r="A685" s="24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</row>
    <row r="686" spans="1:17" ht="13">
      <c r="A686" s="24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</row>
    <row r="687" spans="1:17" ht="13">
      <c r="A687" s="24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</row>
    <row r="688" spans="1:17" ht="13">
      <c r="A688" s="24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</row>
    <row r="689" spans="1:17" ht="13">
      <c r="A689" s="24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</row>
    <row r="690" spans="1:17" ht="13">
      <c r="A690" s="24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</row>
    <row r="691" spans="1:17" ht="13">
      <c r="A691" s="24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</row>
    <row r="692" spans="1:17" ht="13">
      <c r="A692" s="24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</row>
    <row r="693" spans="1:17" ht="13">
      <c r="A693" s="24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</row>
    <row r="694" spans="1:17" ht="13">
      <c r="A694" s="24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</row>
    <row r="695" spans="1:17" ht="13">
      <c r="A695" s="24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</row>
    <row r="696" spans="1:17" ht="13">
      <c r="A696" s="24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</row>
    <row r="697" spans="1:17" ht="13">
      <c r="A697" s="24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</row>
    <row r="698" spans="1:17" ht="13">
      <c r="A698" s="24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</row>
    <row r="699" spans="1:17" ht="13">
      <c r="A699" s="24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</row>
    <row r="700" spans="1:17" ht="13">
      <c r="A700" s="24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</row>
    <row r="701" spans="1:17" ht="13">
      <c r="A701" s="24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</row>
    <row r="702" spans="1:17" ht="13">
      <c r="A702" s="24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</row>
    <row r="703" spans="1:17" ht="13">
      <c r="A703" s="24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</row>
    <row r="704" spans="1:17" ht="13">
      <c r="A704" s="24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</row>
    <row r="705" spans="1:17" ht="13">
      <c r="A705" s="24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</row>
    <row r="706" spans="1:17" ht="13">
      <c r="A706" s="24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</row>
    <row r="707" spans="1:17" ht="13">
      <c r="A707" s="24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</row>
    <row r="708" spans="1:17" ht="13">
      <c r="A708" s="24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</row>
    <row r="709" spans="1:17" ht="13">
      <c r="A709" s="24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</row>
    <row r="710" spans="1:17" ht="13">
      <c r="A710" s="24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</row>
    <row r="711" spans="1:17" ht="13">
      <c r="A711" s="24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</row>
    <row r="712" spans="1:17" ht="13">
      <c r="A712" s="24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</row>
    <row r="713" spans="1:17" ht="13">
      <c r="A713" s="24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</row>
    <row r="714" spans="1:17" ht="13">
      <c r="A714" s="24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</row>
    <row r="715" spans="1:17" ht="13">
      <c r="A715" s="24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</row>
    <row r="716" spans="1:17" ht="13">
      <c r="A716" s="24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</row>
    <row r="717" spans="1:17" ht="13">
      <c r="A717" s="24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</row>
    <row r="718" spans="1:17" ht="13">
      <c r="A718" s="24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</row>
    <row r="719" spans="1:17" ht="13">
      <c r="A719" s="24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</row>
    <row r="720" spans="1:17" ht="13">
      <c r="A720" s="24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</row>
    <row r="721" spans="1:17" ht="13">
      <c r="A721" s="24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</row>
    <row r="722" spans="1:17" ht="13">
      <c r="A722" s="24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</row>
    <row r="723" spans="1:17" ht="13">
      <c r="A723" s="24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</row>
    <row r="724" spans="1:17" ht="13">
      <c r="A724" s="24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</row>
    <row r="725" spans="1:17" ht="13">
      <c r="A725" s="24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</row>
    <row r="726" spans="1:17" ht="13">
      <c r="A726" s="24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</row>
    <row r="727" spans="1:17" ht="13">
      <c r="A727" s="24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</row>
    <row r="728" spans="1:17" ht="13">
      <c r="A728" s="24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</row>
    <row r="729" spans="1:17" ht="13">
      <c r="A729" s="24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</row>
    <row r="730" spans="1:17" ht="13">
      <c r="A730" s="24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</row>
    <row r="731" spans="1:17" ht="13">
      <c r="A731" s="24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</row>
    <row r="732" spans="1:17" ht="13">
      <c r="A732" s="24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</row>
    <row r="733" spans="1:17" ht="13">
      <c r="A733" s="24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</row>
    <row r="734" spans="1:17" ht="13">
      <c r="A734" s="24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</row>
    <row r="735" spans="1:17" ht="13">
      <c r="A735" s="24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</row>
    <row r="736" spans="1:17" ht="13">
      <c r="A736" s="24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</row>
    <row r="737" spans="1:17" ht="13">
      <c r="A737" s="24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</row>
    <row r="738" spans="1:17" ht="13">
      <c r="A738" s="24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</row>
    <row r="739" spans="1:17" ht="13">
      <c r="A739" s="24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</row>
    <row r="740" spans="1:17" ht="13">
      <c r="A740" s="24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</row>
    <row r="741" spans="1:17" ht="13">
      <c r="A741" s="24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</row>
    <row r="742" spans="1:17" ht="13">
      <c r="A742" s="24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</row>
    <row r="743" spans="1:17" ht="13">
      <c r="A743" s="24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</row>
    <row r="744" spans="1:17" ht="13">
      <c r="A744" s="24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</row>
    <row r="745" spans="1:17" ht="13">
      <c r="A745" s="24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</row>
    <row r="746" spans="1:17" ht="13">
      <c r="A746" s="24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</row>
    <row r="747" spans="1:17" ht="13">
      <c r="A747" s="24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</row>
    <row r="748" spans="1:17" ht="13">
      <c r="A748" s="24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</row>
    <row r="749" spans="1:17" ht="13">
      <c r="A749" s="24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</row>
    <row r="750" spans="1:17" ht="13">
      <c r="A750" s="24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</row>
    <row r="751" spans="1:17" ht="13">
      <c r="A751" s="24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</row>
    <row r="752" spans="1:17" ht="13">
      <c r="A752" s="24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</row>
    <row r="753" spans="1:17" ht="13">
      <c r="A753" s="24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</row>
    <row r="754" spans="1:17" ht="13">
      <c r="A754" s="24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</row>
    <row r="755" spans="1:17" ht="13">
      <c r="A755" s="24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</row>
    <row r="756" spans="1:17" ht="13">
      <c r="A756" s="24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</row>
    <row r="757" spans="1:17" ht="13">
      <c r="A757" s="24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</row>
    <row r="758" spans="1:17" ht="13">
      <c r="A758" s="24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</row>
    <row r="759" spans="1:17" ht="13">
      <c r="A759" s="24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</row>
    <row r="760" spans="1:17" ht="13">
      <c r="A760" s="24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</row>
    <row r="761" spans="1:17" ht="13">
      <c r="A761" s="24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</row>
    <row r="762" spans="1:17" ht="13">
      <c r="A762" s="24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</row>
    <row r="763" spans="1:17" ht="13">
      <c r="A763" s="24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</row>
    <row r="764" spans="1:17" ht="13">
      <c r="A764" s="24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</row>
    <row r="765" spans="1:17" ht="13">
      <c r="A765" s="24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</row>
    <row r="766" spans="1:17" ht="13">
      <c r="A766" s="24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</row>
    <row r="767" spans="1:17" ht="13">
      <c r="A767" s="24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</row>
    <row r="768" spans="1:17" ht="13">
      <c r="A768" s="24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</row>
    <row r="769" spans="1:17" ht="13">
      <c r="A769" s="24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</row>
    <row r="770" spans="1:17" ht="13">
      <c r="A770" s="24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</row>
    <row r="771" spans="1:17" ht="13">
      <c r="A771" s="24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</row>
    <row r="772" spans="1:17" ht="13">
      <c r="A772" s="24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</row>
    <row r="773" spans="1:17" ht="13">
      <c r="A773" s="24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</row>
    <row r="774" spans="1:17" ht="13">
      <c r="A774" s="24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</row>
    <row r="775" spans="1:17" ht="13">
      <c r="A775" s="24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</row>
    <row r="776" spans="1:17" ht="13">
      <c r="A776" s="24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</row>
    <row r="777" spans="1:17" ht="13">
      <c r="A777" s="24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</row>
    <row r="778" spans="1:17" ht="13">
      <c r="A778" s="24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</row>
    <row r="779" spans="1:17" ht="13">
      <c r="A779" s="24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</row>
    <row r="780" spans="1:17" ht="13">
      <c r="A780" s="24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</row>
    <row r="781" spans="1:17" ht="13">
      <c r="A781" s="24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</row>
    <row r="782" spans="1:17" ht="13">
      <c r="A782" s="24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</row>
    <row r="783" spans="1:17" ht="13">
      <c r="A783" s="24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</row>
    <row r="784" spans="1:17" ht="13">
      <c r="A784" s="24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</row>
    <row r="785" spans="1:17" ht="13">
      <c r="A785" s="24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</row>
    <row r="786" spans="1:17" ht="13">
      <c r="A786" s="24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</row>
    <row r="787" spans="1:17" ht="13">
      <c r="A787" s="24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</row>
    <row r="788" spans="1:17" ht="13">
      <c r="A788" s="24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</row>
    <row r="789" spans="1:17" ht="13">
      <c r="A789" s="24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</row>
    <row r="790" spans="1:17" ht="13">
      <c r="A790" s="24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</row>
    <row r="791" spans="1:17" ht="13">
      <c r="A791" s="24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</row>
    <row r="792" spans="1:17" ht="13">
      <c r="A792" s="24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</row>
    <row r="793" spans="1:17" ht="13">
      <c r="A793" s="24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</row>
    <row r="794" spans="1:17" ht="13">
      <c r="A794" s="24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</row>
    <row r="795" spans="1:17" ht="13">
      <c r="A795" s="24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</row>
    <row r="796" spans="1:17" ht="13">
      <c r="A796" s="24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</row>
    <row r="797" spans="1:17" ht="13">
      <c r="A797" s="24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</row>
    <row r="798" spans="1:17" ht="13">
      <c r="A798" s="24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</row>
    <row r="799" spans="1:17" ht="13">
      <c r="A799" s="24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</row>
    <row r="800" spans="1:17" ht="13">
      <c r="A800" s="24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</row>
    <row r="801" spans="1:17" ht="13">
      <c r="A801" s="24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</row>
    <row r="802" spans="1:17" ht="13">
      <c r="A802" s="24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</row>
    <row r="803" spans="1:17" ht="13">
      <c r="A803" s="24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</row>
    <row r="804" spans="1:17" ht="13">
      <c r="A804" s="24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</row>
    <row r="805" spans="1:17" ht="13">
      <c r="A805" s="24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</row>
    <row r="806" spans="1:17" ht="13">
      <c r="A806" s="24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</row>
    <row r="807" spans="1:17" ht="13">
      <c r="A807" s="24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</row>
    <row r="808" spans="1:17" ht="13">
      <c r="A808" s="24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</row>
    <row r="809" spans="1:17" ht="13">
      <c r="A809" s="24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</row>
    <row r="810" spans="1:17" ht="13">
      <c r="A810" s="24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</row>
    <row r="811" spans="1:17" ht="13">
      <c r="A811" s="24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</row>
    <row r="812" spans="1:17" ht="13">
      <c r="A812" s="24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</row>
    <row r="813" spans="1:17" ht="13">
      <c r="A813" s="24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</row>
    <row r="814" spans="1:17" ht="13">
      <c r="A814" s="24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</row>
    <row r="815" spans="1:17" ht="13">
      <c r="A815" s="24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</row>
    <row r="816" spans="1:17" ht="13">
      <c r="A816" s="24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</row>
    <row r="817" spans="1:17" ht="13">
      <c r="A817" s="24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</row>
    <row r="818" spans="1:17" ht="13">
      <c r="A818" s="24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</row>
    <row r="819" spans="1:17" ht="13">
      <c r="A819" s="24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</row>
    <row r="820" spans="1:17" ht="13">
      <c r="A820" s="24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</row>
    <row r="821" spans="1:17" ht="13">
      <c r="A821" s="24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</row>
    <row r="822" spans="1:17" ht="13">
      <c r="A822" s="24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</row>
    <row r="823" spans="1:17" ht="13">
      <c r="A823" s="24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</row>
    <row r="824" spans="1:17" ht="13">
      <c r="A824" s="24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</row>
    <row r="825" spans="1:17" ht="13">
      <c r="A825" s="24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</row>
    <row r="826" spans="1:17" ht="13">
      <c r="A826" s="24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</row>
    <row r="827" spans="1:17" ht="13">
      <c r="A827" s="24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</row>
    <row r="828" spans="1:17" ht="13">
      <c r="A828" s="24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</row>
    <row r="829" spans="1:17" ht="13">
      <c r="A829" s="24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</row>
    <row r="830" spans="1:17" ht="13">
      <c r="A830" s="24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</row>
    <row r="831" spans="1:17" ht="13">
      <c r="A831" s="24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</row>
    <row r="832" spans="1:17" ht="13">
      <c r="A832" s="24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</row>
    <row r="833" spans="1:17" ht="13">
      <c r="A833" s="24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</row>
    <row r="834" spans="1:17" ht="13">
      <c r="A834" s="24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</row>
    <row r="835" spans="1:17" ht="13">
      <c r="A835" s="24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</row>
    <row r="836" spans="1:17" ht="13">
      <c r="A836" s="24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</row>
    <row r="837" spans="1:17" ht="13">
      <c r="A837" s="24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</row>
    <row r="838" spans="1:17" ht="13">
      <c r="A838" s="24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</row>
    <row r="839" spans="1:17" ht="13">
      <c r="A839" s="24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</row>
    <row r="840" spans="1:17" ht="13">
      <c r="A840" s="24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</row>
    <row r="841" spans="1:17" ht="13">
      <c r="A841" s="24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</row>
    <row r="842" spans="1:17" ht="13">
      <c r="A842" s="24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</row>
    <row r="843" spans="1:17" ht="13">
      <c r="A843" s="24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</row>
    <row r="844" spans="1:17" ht="13">
      <c r="A844" s="24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</row>
    <row r="845" spans="1:17" ht="13">
      <c r="A845" s="24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</row>
    <row r="846" spans="1:17" ht="13">
      <c r="A846" s="24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</row>
    <row r="847" spans="1:17" ht="13">
      <c r="A847" s="24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</row>
    <row r="848" spans="1:17" ht="13">
      <c r="A848" s="24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</row>
    <row r="849" spans="1:17" ht="13">
      <c r="A849" s="24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</row>
    <row r="850" spans="1:17" ht="13">
      <c r="A850" s="24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</row>
    <row r="851" spans="1:17" ht="13">
      <c r="A851" s="24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</row>
    <row r="852" spans="1:17" ht="13">
      <c r="A852" s="24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</row>
    <row r="853" spans="1:17" ht="13">
      <c r="A853" s="24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</row>
    <row r="854" spans="1:17" ht="13">
      <c r="A854" s="24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</row>
    <row r="855" spans="1:17" ht="13">
      <c r="A855" s="24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</row>
    <row r="856" spans="1:17" ht="13">
      <c r="A856" s="24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</row>
    <row r="857" spans="1:17" ht="13">
      <c r="A857" s="24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</row>
    <row r="858" spans="1:17" ht="13">
      <c r="A858" s="24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</row>
    <row r="859" spans="1:17" ht="13">
      <c r="A859" s="24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</row>
    <row r="860" spans="1:17" ht="13">
      <c r="A860" s="24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</row>
    <row r="861" spans="1:17" ht="13">
      <c r="A861" s="24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</row>
    <row r="862" spans="1:17" ht="13">
      <c r="A862" s="24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</row>
    <row r="863" spans="1:17" ht="13">
      <c r="A863" s="24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</row>
    <row r="864" spans="1:17" ht="13">
      <c r="A864" s="24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</row>
    <row r="865" spans="1:17" ht="13">
      <c r="A865" s="24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</row>
    <row r="866" spans="1:17" ht="13">
      <c r="A866" s="24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</row>
    <row r="867" spans="1:17" ht="13">
      <c r="A867" s="24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</row>
    <row r="868" spans="1:17" ht="13">
      <c r="A868" s="24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</row>
    <row r="869" spans="1:17" ht="13">
      <c r="A869" s="24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</row>
    <row r="870" spans="1:17" ht="13">
      <c r="A870" s="24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</row>
    <row r="871" spans="1:17" ht="13">
      <c r="A871" s="24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</row>
    <row r="872" spans="1:17" ht="13">
      <c r="A872" s="24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</row>
    <row r="873" spans="1:17" ht="13">
      <c r="A873" s="24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</row>
    <row r="874" spans="1:17" ht="13">
      <c r="A874" s="24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</row>
    <row r="875" spans="1:17" ht="13">
      <c r="A875" s="24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</row>
    <row r="876" spans="1:17" ht="13">
      <c r="A876" s="24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</row>
    <row r="877" spans="1:17" ht="13">
      <c r="A877" s="24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</row>
    <row r="878" spans="1:17" ht="13">
      <c r="A878" s="24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</row>
    <row r="879" spans="1:17" ht="13">
      <c r="A879" s="24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</row>
    <row r="880" spans="1:17" ht="13">
      <c r="A880" s="24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</row>
    <row r="881" spans="1:17" ht="13">
      <c r="A881" s="24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</row>
    <row r="882" spans="1:17" ht="13">
      <c r="A882" s="24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</row>
    <row r="883" spans="1:17" ht="13">
      <c r="A883" s="24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</row>
    <row r="884" spans="1:17" ht="13">
      <c r="A884" s="24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</row>
    <row r="885" spans="1:17" ht="13">
      <c r="A885" s="24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</row>
    <row r="886" spans="1:17" ht="13">
      <c r="A886" s="24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</row>
    <row r="887" spans="1:17" ht="13">
      <c r="A887" s="24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</row>
    <row r="888" spans="1:17" ht="13">
      <c r="A888" s="24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</row>
    <row r="889" spans="1:17" ht="13">
      <c r="A889" s="24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</row>
    <row r="890" spans="1:17" ht="13">
      <c r="A890" s="24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</row>
    <row r="891" spans="1:17" ht="13">
      <c r="A891" s="24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</row>
    <row r="892" spans="1:17" ht="13">
      <c r="A892" s="24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</row>
    <row r="893" spans="1:17" ht="13">
      <c r="A893" s="24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</row>
    <row r="894" spans="1:17" ht="13">
      <c r="A894" s="24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</row>
    <row r="895" spans="1:17" ht="13">
      <c r="A895" s="24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</row>
    <row r="896" spans="1:17" ht="13">
      <c r="A896" s="24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</row>
    <row r="897" spans="1:17" ht="13">
      <c r="A897" s="24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</row>
    <row r="898" spans="1:17" ht="13">
      <c r="A898" s="24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</row>
    <row r="899" spans="1:17" ht="13">
      <c r="A899" s="24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</row>
    <row r="900" spans="1:17" ht="13">
      <c r="A900" s="24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</row>
    <row r="901" spans="1:17" ht="13">
      <c r="A901" s="24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</row>
    <row r="902" spans="1:17" ht="13">
      <c r="A902" s="24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</row>
    <row r="903" spans="1:17" ht="13">
      <c r="A903" s="24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</row>
    <row r="904" spans="1:17" ht="13">
      <c r="A904" s="24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</row>
    <row r="905" spans="1:17" ht="13">
      <c r="A905" s="24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</row>
    <row r="906" spans="1:17" ht="13">
      <c r="A906" s="24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</row>
    <row r="907" spans="1:17" ht="13">
      <c r="A907" s="24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</row>
    <row r="908" spans="1:17" ht="13">
      <c r="A908" s="24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</row>
    <row r="909" spans="1:17" ht="13">
      <c r="A909" s="24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</row>
    <row r="910" spans="1:17" ht="13">
      <c r="A910" s="24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</row>
    <row r="911" spans="1:17" ht="13">
      <c r="A911" s="24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</row>
    <row r="912" spans="1:17" ht="13">
      <c r="A912" s="24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</row>
    <row r="913" spans="1:17" ht="13">
      <c r="A913" s="24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</row>
    <row r="914" spans="1:17" ht="13">
      <c r="A914" s="24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</row>
    <row r="915" spans="1:17" ht="13">
      <c r="A915" s="24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</row>
    <row r="916" spans="1:17" ht="13">
      <c r="A916" s="24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</row>
    <row r="917" spans="1:17" ht="13">
      <c r="A917" s="24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</row>
    <row r="918" spans="1:17" ht="13">
      <c r="A918" s="24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</row>
    <row r="919" spans="1:17" ht="13">
      <c r="A919" s="24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</row>
    <row r="920" spans="1:17" ht="13">
      <c r="A920" s="24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</row>
    <row r="921" spans="1:17" ht="13">
      <c r="A921" s="24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</row>
    <row r="922" spans="1:17" ht="13">
      <c r="A922" s="24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</row>
    <row r="923" spans="1:17" ht="13">
      <c r="A923" s="24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</row>
    <row r="924" spans="1:17" ht="13">
      <c r="A924" s="24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</row>
    <row r="925" spans="1:17" ht="13">
      <c r="A925" s="24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</row>
    <row r="926" spans="1:17" ht="13">
      <c r="A926" s="24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</row>
    <row r="927" spans="1:17" ht="13">
      <c r="A927" s="24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</row>
    <row r="928" spans="1:17" ht="13">
      <c r="A928" s="24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</row>
    <row r="929" spans="1:17" ht="13">
      <c r="A929" s="24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</row>
    <row r="930" spans="1:17" ht="13">
      <c r="A930" s="24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</row>
    <row r="931" spans="1:17" ht="13">
      <c r="A931" s="24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</row>
    <row r="932" spans="1:17" ht="13">
      <c r="A932" s="24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</row>
    <row r="933" spans="1:17" ht="13">
      <c r="A933" s="24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</row>
    <row r="934" spans="1:17" ht="13">
      <c r="A934" s="24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</row>
    <row r="935" spans="1:17" ht="13">
      <c r="A935" s="24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</row>
    <row r="936" spans="1:17" ht="13">
      <c r="A936" s="24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</row>
    <row r="937" spans="1:17" ht="13">
      <c r="A937" s="24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</row>
    <row r="938" spans="1:17" ht="13">
      <c r="A938" s="24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</row>
    <row r="939" spans="1:17" ht="13">
      <c r="A939" s="24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</row>
    <row r="940" spans="1:17" ht="13">
      <c r="A940" s="24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</row>
    <row r="941" spans="1:17" ht="13">
      <c r="A941" s="24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</row>
    <row r="942" spans="1:17" ht="13">
      <c r="A942" s="24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</row>
    <row r="943" spans="1:17" ht="13">
      <c r="A943" s="24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</row>
    <row r="944" spans="1:17" ht="13">
      <c r="A944" s="24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</row>
    <row r="945" spans="1:17" ht="13">
      <c r="A945" s="24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</row>
    <row r="946" spans="1:17" ht="13">
      <c r="A946" s="24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</row>
    <row r="947" spans="1:17" ht="13">
      <c r="A947" s="24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</row>
    <row r="948" spans="1:17" ht="13">
      <c r="A948" s="24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</row>
    <row r="949" spans="1:17" ht="13">
      <c r="A949" s="24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</row>
    <row r="950" spans="1:17" ht="13">
      <c r="A950" s="24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</row>
    <row r="951" spans="1:17" ht="13">
      <c r="A951" s="24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</row>
    <row r="952" spans="1:17" ht="13">
      <c r="A952" s="24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</row>
    <row r="953" spans="1:17" ht="13">
      <c r="A953" s="24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</row>
    <row r="954" spans="1:17" ht="13">
      <c r="A954" s="24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</row>
    <row r="955" spans="1:17" ht="13">
      <c r="A955" s="24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</row>
    <row r="956" spans="1:17" ht="13">
      <c r="A956" s="24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</row>
    <row r="957" spans="1:17" ht="13">
      <c r="A957" s="24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</row>
    <row r="958" spans="1:17" ht="13">
      <c r="A958" s="24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</row>
    <row r="959" spans="1:17" ht="13">
      <c r="A959" s="24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</row>
    <row r="960" spans="1:17" ht="13">
      <c r="A960" s="24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</row>
    <row r="961" spans="1:17" ht="13">
      <c r="A961" s="24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</row>
    <row r="962" spans="1:17" ht="13">
      <c r="A962" s="24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</row>
    <row r="963" spans="1:17" ht="13">
      <c r="A963" s="24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</row>
    <row r="964" spans="1:17" ht="13">
      <c r="A964" s="24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</row>
    <row r="965" spans="1:17" ht="13">
      <c r="A965" s="24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</row>
    <row r="966" spans="1:17" ht="13">
      <c r="A966" s="24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</row>
    <row r="967" spans="1:17" ht="13">
      <c r="A967" s="24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</row>
    <row r="968" spans="1:17" ht="13">
      <c r="A968" s="24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</row>
    <row r="969" spans="1:17" ht="13">
      <c r="A969" s="24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</row>
    <row r="970" spans="1:17" ht="13">
      <c r="A970" s="24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</row>
    <row r="971" spans="1:17" ht="13">
      <c r="A971" s="24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</row>
    <row r="972" spans="1:17" ht="13">
      <c r="A972" s="24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</row>
    <row r="973" spans="1:17" ht="13">
      <c r="A973" s="24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</row>
    <row r="974" spans="1:17" ht="13">
      <c r="A974" s="24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</row>
    <row r="975" spans="1:17" ht="13">
      <c r="A975" s="24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</row>
    <row r="976" spans="1:17" ht="13">
      <c r="A976" s="24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</row>
    <row r="977" spans="1:17" ht="13">
      <c r="A977" s="24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</row>
    <row r="978" spans="1:17" ht="13">
      <c r="A978" s="24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</row>
    <row r="979" spans="1:17" ht="13">
      <c r="A979" s="24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</row>
    <row r="980" spans="1:17" ht="13">
      <c r="A980" s="24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</row>
    <row r="981" spans="1:17" ht="13">
      <c r="A981" s="24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</row>
    <row r="982" spans="1:17" ht="13">
      <c r="A982" s="24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</row>
    <row r="983" spans="1:17" ht="13">
      <c r="A983" s="24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</row>
    <row r="984" spans="1:17" ht="13">
      <c r="A984" s="24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</row>
    <row r="985" spans="1:17" ht="13">
      <c r="A985" s="24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</row>
    <row r="986" spans="1:17" ht="13">
      <c r="A986" s="24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</row>
    <row r="987" spans="1:17" ht="13">
      <c r="A987" s="24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</row>
    <row r="988" spans="1:17" ht="13">
      <c r="A988" s="24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</row>
    <row r="989" spans="1:17" ht="13">
      <c r="A989" s="24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</row>
    <row r="990" spans="1:17" ht="13">
      <c r="A990" s="24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</row>
    <row r="991" spans="1:17" ht="13">
      <c r="A991" s="24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</row>
    <row r="992" spans="1:17" ht="13">
      <c r="A992" s="24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</row>
    <row r="993" spans="1:17" ht="13">
      <c r="A993" s="24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</row>
    <row r="994" spans="1:17" ht="13">
      <c r="A994" s="24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</row>
  </sheetData>
  <conditionalFormatting sqref="A26:A31 C26:C31 B26:B125">
    <cfRule type="expression" dxfId="26" priority="22">
      <formula>#REF!=TRUE</formula>
    </cfRule>
    <cfRule type="expression" dxfId="25" priority="23">
      <formula>#REF!=TRUE</formula>
    </cfRule>
    <cfRule type="expression" dxfId="24" priority="24">
      <formula>$D26=TRUE</formula>
    </cfRule>
  </conditionalFormatting>
  <conditionalFormatting sqref="A5:B6 A8:B9 A11:B12 A14:B15 A17:B18 A20:B21 B32:B33 B72:B73 B75:B76 B78:B79 B81:B82 B84:B85 B87:B88 B90:B91 B93:B94 B96:B97 B99:B100 B102:B103 B105:B106 B108:B109 B111:B112 B114:B115 B117:B118 B120:B121 B123:B124">
    <cfRule type="expression" dxfId="23" priority="42">
      <formula>$D5=TRUE</formula>
    </cfRule>
    <cfRule type="expression" dxfId="22" priority="41">
      <formula>#REF!=TRUE</formula>
    </cfRule>
  </conditionalFormatting>
  <conditionalFormatting sqref="A6:B22">
    <cfRule type="expression" dxfId="21" priority="36">
      <formula>$D6=TRUE</formula>
    </cfRule>
    <cfRule type="expression" dxfId="20" priority="34">
      <formula>#REF!=TRUE</formula>
    </cfRule>
    <cfRule type="expression" dxfId="19" priority="35">
      <formula>#REF!=TRUE</formula>
    </cfRule>
  </conditionalFormatting>
  <conditionalFormatting sqref="A8:B9 A11:B12 A14:B15 A17:B18 A20:B21 B32:B33 B72:B73 B75:B76 B78:B79 B81:B82 B84:B85 B87:B88 B90:B91 B93:B94 B96:B97 B99:B100 B102:B103 B105:B106 B108:B109 B111:B112 B114:B115 B117:B118 B120:B121 B123:B124 A5:B6">
    <cfRule type="expression" dxfId="18" priority="40">
      <formula>#REF!=TRUE</formula>
    </cfRule>
  </conditionalFormatting>
  <conditionalFormatting sqref="A20:C25">
    <cfRule type="expression" dxfId="17" priority="26">
      <formula>#REF!=TRUE</formula>
    </cfRule>
    <cfRule type="expression" dxfId="16" priority="25">
      <formula>#REF!=TRUE</formula>
    </cfRule>
    <cfRule type="expression" dxfId="15" priority="27">
      <formula>$D20=TRUE</formula>
    </cfRule>
  </conditionalFormatting>
  <conditionalFormatting sqref="A2:L5">
    <cfRule type="expression" dxfId="14" priority="17">
      <formula>#REF!=TRUE</formula>
    </cfRule>
    <cfRule type="expression" dxfId="13" priority="16">
      <formula>#REF!=TRUE</formula>
    </cfRule>
    <cfRule type="expression" dxfId="12" priority="18">
      <formula>$D2=TRUE</formula>
    </cfRule>
  </conditionalFormatting>
  <conditionalFormatting sqref="B7 A7:A8 A10:B11 B13 A13:A14 B16 A16:A17 A19:B20 A22:B22 B23:B32 B34:B72 B74:B75 B77:B78 B80:B81 B83:B84 B86:B87 B89:B90 B92:B93 B95:B96 B98:B99 B101:B102 B104:B105 B107:B108 B110:B111 B113:B114 B116:B117 B119:B120 B122:B123">
    <cfRule type="expression" dxfId="11" priority="37">
      <formula>#REF!=TRUE</formula>
    </cfRule>
    <cfRule type="expression" dxfId="10" priority="39">
      <formula>$D7=TRUE</formula>
    </cfRule>
    <cfRule type="expression" dxfId="9" priority="38">
      <formula>#REF!=TRUE</formula>
    </cfRule>
  </conditionalFormatting>
  <conditionalFormatting sqref="C6:C16 A14:B19">
    <cfRule type="expression" dxfId="8" priority="32">
      <formula>#REF!=TRUE</formula>
    </cfRule>
    <cfRule type="expression" dxfId="7" priority="33">
      <formula>$D6=TRUE</formula>
    </cfRule>
    <cfRule type="expression" dxfId="6" priority="31">
      <formula>#REF!=TRUE</formula>
    </cfRule>
  </conditionalFormatting>
  <conditionalFormatting sqref="D6:L31">
    <cfRule type="expression" dxfId="5" priority="1">
      <formula>#REF!=TRUE</formula>
    </cfRule>
    <cfRule type="expression" dxfId="4" priority="3">
      <formula>$D6=TRUE</formula>
    </cfRule>
    <cfRule type="expression" dxfId="3" priority="2">
      <formula>#REF!=TRUE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Z1000"/>
  <sheetViews>
    <sheetView zoomScale="170" zoomScaleNormal="170" workbookViewId="0">
      <pane ySplit="1" topLeftCell="A2" activePane="bottomLeft" state="frozen"/>
      <selection activeCell="C17" sqref="C17"/>
      <selection pane="bottomLeft" activeCell="E22" sqref="E22"/>
    </sheetView>
  </sheetViews>
  <sheetFormatPr baseColWidth="10" defaultColWidth="12.6640625" defaultRowHeight="15.75" customHeight="1"/>
  <cols>
    <col min="1" max="1" width="17" style="13" bestFit="1" customWidth="1"/>
    <col min="2" max="2" width="14.5" style="13" customWidth="1"/>
    <col min="3" max="16384" width="12.6640625" style="13"/>
  </cols>
  <sheetData>
    <row r="1" spans="1:26" ht="17" customHeight="1">
      <c r="A1" s="31" t="s">
        <v>95</v>
      </c>
      <c r="B1" s="31" t="s">
        <v>96</v>
      </c>
    </row>
    <row r="2" spans="1:26" ht="13">
      <c r="A2" s="12" t="s">
        <v>41</v>
      </c>
      <c r="B2" s="12">
        <f>SUMIF(points!$B$2:$B$994, A2, points!$C$2:$C$994)</f>
        <v>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">
      <c r="A3" s="12" t="s">
        <v>33</v>
      </c>
      <c r="B3" s="12">
        <f>SUMIF(points!$B$2:$B$994, A3, points!$C$2:$C$994)</f>
        <v>42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">
      <c r="A4" s="12" t="s">
        <v>71</v>
      </c>
      <c r="B4" s="12">
        <f>SUMIF(points!$B$2:$B$994, A4, points!$C$2:$C$994)</f>
        <v>12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">
      <c r="A5" s="12" t="s">
        <v>86</v>
      </c>
      <c r="B5" s="12">
        <f>SUMIF(points!$B$2:$B$994, A5, points!$C$2:$C$994)</f>
        <v>36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">
      <c r="A6" s="12" t="s">
        <v>17</v>
      </c>
      <c r="B6" s="12">
        <f>SUMIF(points!$B$2:$B$994, A6, points!$C$2:$C$994)</f>
        <v>153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">
      <c r="A7" s="12" t="s">
        <v>45</v>
      </c>
      <c r="B7" s="12">
        <f>SUMIF(points!$B$2:$B$994, A7, points!$C$2:$C$994)</f>
        <v>37.5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">
      <c r="A8" s="12" t="s">
        <v>42</v>
      </c>
      <c r="B8" s="12">
        <f>SUMIF(points!$B$2:$B$994, A8, points!$C$2:$C$994)</f>
        <v>14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">
      <c r="A9" s="12" t="s">
        <v>72</v>
      </c>
      <c r="B9" s="12">
        <f>SUMIF(points!$B$2:$B$994, A9, points!$C$2:$C$994)</f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">
      <c r="A10" s="12" t="s">
        <v>28</v>
      </c>
      <c r="B10" s="12">
        <f>SUMIF(points!$B$2:$B$994, A10, points!$C$2:$C$994)</f>
        <v>144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">
      <c r="A11" s="12" t="s">
        <v>52</v>
      </c>
      <c r="B11" s="12">
        <f>SUMIF(points!$B$2:$B$994, A11, points!$C$2:$C$994)</f>
        <v>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">
      <c r="A12" s="12" t="s">
        <v>63</v>
      </c>
      <c r="B12" s="12">
        <f>SUMIF(points!$B$2:$B$994, A12, points!$C$2:$C$994)</f>
        <v>37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">
      <c r="A13" s="12" t="s">
        <v>78</v>
      </c>
      <c r="B13" s="12">
        <f>SUMIF(points!$B$2:$B$994, A13, points!$C$2:$C$994)</f>
        <v>18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">
      <c r="A14" s="12" t="s">
        <v>38</v>
      </c>
      <c r="B14" s="12">
        <f>SUMIF(points!$B$2:$B$994, A14, points!$C$2:$C$994)</f>
        <v>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">
      <c r="A15" s="12" t="s">
        <v>69</v>
      </c>
      <c r="B15" s="12">
        <f>SUMIF(points!$B$2:$B$994, A15, points!$C$2:$C$994)</f>
        <v>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">
      <c r="A16" s="12" t="s">
        <v>18</v>
      </c>
      <c r="B16" s="12">
        <f>SUMIF(points!$B$2:$B$994, A16, points!$C$2:$C$994)</f>
        <v>137.5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">
      <c r="A17" s="12" t="s">
        <v>85</v>
      </c>
      <c r="B17" s="12">
        <f>SUMIF(points!$B$2:$B$994, A17, points!$C$2:$C$994)</f>
        <v>41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">
      <c r="A18" s="12" t="s">
        <v>21</v>
      </c>
      <c r="B18" s="12">
        <f>SUMIF(points!$B$2:$B$994, A18, points!$C$2:$C$994)</f>
        <v>84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">
      <c r="A19" s="12" t="s">
        <v>35</v>
      </c>
      <c r="B19" s="12">
        <f>SUMIF(points!$B$2:$B$994, A19, points!$C$2:$C$994)</f>
        <v>30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">
      <c r="A20" s="12" t="s">
        <v>24</v>
      </c>
      <c r="B20" s="12">
        <f>SUMIF(points!$B$2:$B$994, A20, points!$C$2:$C$994)</f>
        <v>84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">
      <c r="A21" s="12" t="s">
        <v>48</v>
      </c>
      <c r="B21" s="12">
        <f>SUMIF(points!$B$2:$B$994, A21, points!$C$2:$C$994)</f>
        <v>29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">
      <c r="A22" s="12" t="s">
        <v>74</v>
      </c>
      <c r="B22" s="12">
        <f>SUMIF(points!$B$2:$B$994, A22, points!$C$2:$C$994)</f>
        <v>8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">
      <c r="A23" s="12" t="s">
        <v>56</v>
      </c>
      <c r="B23" s="12">
        <f>SUMIF(points!$B$2:$B$994, A23, points!$C$2:$C$994)</f>
        <v>26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">
      <c r="A24" s="12" t="s">
        <v>30</v>
      </c>
      <c r="B24" s="12">
        <f>SUMIF(points!$B$2:$B$994, A24, points!$C$2:$C$994)</f>
        <v>118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">
      <c r="A25" s="12" t="s">
        <v>25</v>
      </c>
      <c r="B25" s="12">
        <f>SUMIF(points!$B$2:$B$994, A25, points!$C$2:$C$994)</f>
        <v>15.5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">
      <c r="A26" s="12" t="s">
        <v>81</v>
      </c>
      <c r="B26" s="12">
        <f>SUMIF(points!$B$2:$B$994, A26, points!$C$2:$C$994)</f>
        <v>32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">
      <c r="A27" s="12" t="s">
        <v>27</v>
      </c>
      <c r="B27" s="12">
        <f>SUMIF(points!$B$2:$B$994, A27, points!$C$2:$C$994)</f>
        <v>132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">
      <c r="A28" s="12" t="s">
        <v>80</v>
      </c>
      <c r="B28" s="12">
        <f>SUMIF(points!$B$2:$B$994, A28, points!$C$2:$C$994)</f>
        <v>76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">
      <c r="A29" s="12" t="s">
        <v>50</v>
      </c>
      <c r="B29" s="12">
        <f>SUMIF(points!$B$2:$B$994, A29, points!$C$2:$C$994)</f>
        <v>13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">
      <c r="A30" s="12" t="s">
        <v>19</v>
      </c>
      <c r="B30" s="12">
        <f>SUMIF(points!$B$2:$B$994, A30, points!$C$2:$C$994)</f>
        <v>48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">
      <c r="A31" s="12" t="s">
        <v>22</v>
      </c>
      <c r="B31" s="12">
        <f>SUMIF(points!$B$2:$B$994, A31, points!$C$2:$C$994)</f>
        <v>73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">
      <c r="A32" s="12" t="s">
        <v>68</v>
      </c>
      <c r="B32" s="12">
        <f>SUMIF(points!$B$2:$B$994, A32, points!$C$2:$C$994)</f>
        <v>37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">
      <c r="A33" s="12" t="s">
        <v>67</v>
      </c>
      <c r="B33" s="12">
        <f>SUMIF(points!$B$2:$B$994, A33, points!$C$2:$C$994)</f>
        <v>5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sortState xmlns:xlrd2="http://schemas.microsoft.com/office/spreadsheetml/2017/richdata2" ref="A2:B1000">
    <sortCondition ref="A1:A100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FAF3-285D-364D-910A-0E0A6C39A80B}">
  <dimension ref="A1:E1000"/>
  <sheetViews>
    <sheetView tabSelected="1" zoomScale="117" workbookViewId="0">
      <selection activeCell="G22" sqref="G22"/>
    </sheetView>
  </sheetViews>
  <sheetFormatPr baseColWidth="10" defaultColWidth="12.6640625" defaultRowHeight="15.75" customHeight="1"/>
  <cols>
    <col min="1" max="1" width="17" bestFit="1" customWidth="1"/>
    <col min="2" max="2" width="14.33203125" customWidth="1"/>
    <col min="3" max="3" width="18.33203125" bestFit="1" customWidth="1"/>
    <col min="5" max="5" width="14.5" style="13" customWidth="1"/>
  </cols>
  <sheetData>
    <row r="1" spans="1:5" ht="17" customHeight="1">
      <c r="A1" s="31" t="s">
        <v>95</v>
      </c>
      <c r="B1" s="31" t="s">
        <v>108</v>
      </c>
      <c r="C1" s="31" t="s">
        <v>110</v>
      </c>
      <c r="D1" s="31" t="s">
        <v>107</v>
      </c>
      <c r="E1" s="31" t="s">
        <v>96</v>
      </c>
    </row>
    <row r="2" spans="1:5" ht="15.75" customHeight="1">
      <c r="A2" s="8" t="s">
        <v>41</v>
      </c>
      <c r="B2" s="8">
        <f>COUNTIF('game changer data'!$G$2:$P$98, A2)</f>
        <v>1</v>
      </c>
      <c r="C2" s="8">
        <f>COUNTIF(competitive!$H$2:$Q$89, A2)</f>
        <v>1</v>
      </c>
      <c r="D2" s="11">
        <f>COUNTIF('game changer data'!$Q$2:$S$997, A2)</f>
        <v>1</v>
      </c>
      <c r="E2" s="12">
        <f>SUMIF(points!$B$2:$B$994, A2, points!$C$2:$C$994)</f>
        <v>8</v>
      </c>
    </row>
    <row r="3" spans="1:5" ht="15.75" customHeight="1">
      <c r="A3" s="8" t="s">
        <v>33</v>
      </c>
      <c r="B3" s="8">
        <f>COUNTIF('game changer data'!$G$2:$P$98, A3)</f>
        <v>8</v>
      </c>
      <c r="C3" s="8">
        <f>COUNTIF(competitive!$H$2:$Q$89, A3)</f>
        <v>6</v>
      </c>
      <c r="D3" s="11">
        <f>COUNTIF('game changer data'!$Q$2:$S$997, A3)</f>
        <v>4</v>
      </c>
      <c r="E3" s="12">
        <f>SUMIF(points!$B$2:$B$994, A3, points!$C$2:$C$994)</f>
        <v>42</v>
      </c>
    </row>
    <row r="4" spans="1:5" ht="15.75" customHeight="1">
      <c r="A4" s="8" t="s">
        <v>71</v>
      </c>
      <c r="B4" s="8">
        <f>COUNTIF('game changer data'!$G$2:$P$98, A4)</f>
        <v>2</v>
      </c>
      <c r="C4" s="8">
        <f>COUNTIF(competitive!$H$2:$Q$89, A4)</f>
        <v>2</v>
      </c>
      <c r="D4" s="11">
        <f>COUNTIF('game changer data'!$Q$2:$S$997, A4)</f>
        <v>1</v>
      </c>
      <c r="E4" s="12">
        <f>SUMIF(points!$B$2:$B$994, A4, points!$C$2:$C$994)</f>
        <v>12</v>
      </c>
    </row>
    <row r="5" spans="1:5" ht="15.75" customHeight="1">
      <c r="A5" s="8" t="s">
        <v>86</v>
      </c>
      <c r="B5" s="8">
        <f>COUNTIF('game changer data'!$G$2:$P$98, A5)</f>
        <v>1</v>
      </c>
      <c r="C5" s="8">
        <f>COUNTIF(competitive!$H$2:$Q$89, A5)</f>
        <v>1</v>
      </c>
      <c r="D5" s="11">
        <f>COUNTIF('game changer data'!$Q$2:$S$997, A5)</f>
        <v>0</v>
      </c>
      <c r="E5" s="12">
        <f>SUMIF(points!$B$2:$B$994, A5, points!$C$2:$C$994)</f>
        <v>36</v>
      </c>
    </row>
    <row r="6" spans="1:5" ht="15.75" customHeight="1">
      <c r="A6" s="8" t="s">
        <v>17</v>
      </c>
      <c r="B6" s="8">
        <f>COUNTIF('game changer data'!$G$2:$P$98, A6)</f>
        <v>11</v>
      </c>
      <c r="C6" s="8">
        <f>COUNTIF(competitive!$H$2:$Q$89, A6)</f>
        <v>9</v>
      </c>
      <c r="D6" s="11">
        <f>COUNTIF('game changer data'!$Q$2:$S$997, A6)</f>
        <v>3</v>
      </c>
      <c r="E6" s="12">
        <f>SUMIF(points!$B$2:$B$994, A6, points!$C$2:$C$994)</f>
        <v>153</v>
      </c>
    </row>
    <row r="7" spans="1:5" ht="15.75" customHeight="1">
      <c r="A7" s="8" t="s">
        <v>45</v>
      </c>
      <c r="B7" s="8">
        <f>COUNTIF('game changer data'!$G$2:$P$98, A7)</f>
        <v>4</v>
      </c>
      <c r="C7" s="8">
        <f>COUNTIF(competitive!$H$2:$Q$89, A7)</f>
        <v>3</v>
      </c>
      <c r="D7" s="11">
        <f>COUNTIF('game changer data'!$Q$2:$S$997, A7)</f>
        <v>3</v>
      </c>
      <c r="E7" s="12">
        <f>SUMIF(points!$B$2:$B$994, A7, points!$C$2:$C$994)</f>
        <v>37.5</v>
      </c>
    </row>
    <row r="8" spans="1:5" ht="15.75" customHeight="1">
      <c r="A8" s="8" t="s">
        <v>42</v>
      </c>
      <c r="B8" s="8">
        <f>COUNTIF('game changer data'!$G$2:$P$98, A8)</f>
        <v>2</v>
      </c>
      <c r="C8" s="8">
        <f>COUNTIF(competitive!$H$2:$Q$89, A8)</f>
        <v>2</v>
      </c>
      <c r="D8" s="11">
        <f>COUNTIF('game changer data'!$Q$2:$S$997, A8)</f>
        <v>0</v>
      </c>
      <c r="E8" s="12">
        <f>SUMIF(points!$B$2:$B$994, A8, points!$C$2:$C$994)</f>
        <v>14</v>
      </c>
    </row>
    <row r="9" spans="1:5" ht="15.75" customHeight="1">
      <c r="A9" s="8" t="s">
        <v>72</v>
      </c>
      <c r="B9" s="8">
        <f>COUNTIF('game changer data'!$G$2:$P$98, A9)</f>
        <v>3</v>
      </c>
      <c r="C9" s="8">
        <f>COUNTIF(competitive!$H$2:$Q$89, A9)</f>
        <v>3</v>
      </c>
      <c r="D9" s="11">
        <f>COUNTIF('game changer data'!$Q$2:$S$997, A9)</f>
        <v>1</v>
      </c>
      <c r="E9" s="12">
        <f>SUMIF(points!$B$2:$B$994, A9, points!$C$2:$C$994)</f>
        <v>11</v>
      </c>
    </row>
    <row r="10" spans="1:5" ht="15.75" customHeight="1">
      <c r="A10" s="8" t="s">
        <v>28</v>
      </c>
      <c r="B10" s="8">
        <f>COUNTIF('game changer data'!$G$2:$P$98, A10)</f>
        <v>13</v>
      </c>
      <c r="C10" s="8">
        <f>COUNTIF(competitive!$H$2:$Q$89, A10)</f>
        <v>10</v>
      </c>
      <c r="D10" s="11">
        <f>COUNTIF('game changer data'!$Q$2:$S$997, A10)</f>
        <v>2</v>
      </c>
      <c r="E10" s="12">
        <f>SUMIF(points!$B$2:$B$994, A10, points!$C$2:$C$994)</f>
        <v>144</v>
      </c>
    </row>
    <row r="11" spans="1:5" ht="15.75" customHeight="1">
      <c r="A11" s="8" t="s">
        <v>52</v>
      </c>
      <c r="B11" s="8">
        <f>COUNTIF('game changer data'!$G$2:$P$98, A11)</f>
        <v>2</v>
      </c>
      <c r="C11" s="8">
        <f>COUNTIF(competitive!$H$2:$Q$89, A11)</f>
        <v>1</v>
      </c>
      <c r="D11" s="11">
        <f>COUNTIF('game changer data'!$Q$2:$S$997, A11)</f>
        <v>0</v>
      </c>
      <c r="E11" s="12">
        <f>SUMIF(points!$B$2:$B$994, A11, points!$C$2:$C$994)</f>
        <v>0</v>
      </c>
    </row>
    <row r="12" spans="1:5" ht="15.75" customHeight="1">
      <c r="A12" s="8" t="s">
        <v>63</v>
      </c>
      <c r="B12" s="8">
        <f>COUNTIF('game changer data'!$G$2:$P$98, A12)</f>
        <v>4</v>
      </c>
      <c r="C12" s="8">
        <f>COUNTIF(competitive!$H$2:$Q$89, A12)</f>
        <v>4</v>
      </c>
      <c r="D12" s="11">
        <f>COUNTIF('game changer data'!$Q$2:$S$997, A12)</f>
        <v>2</v>
      </c>
      <c r="E12" s="12">
        <f>SUMIF(points!$B$2:$B$994, A12, points!$C$2:$C$994)</f>
        <v>37</v>
      </c>
    </row>
    <row r="13" spans="1:5" ht="15.75" customHeight="1">
      <c r="A13" s="8" t="s">
        <v>78</v>
      </c>
      <c r="B13" s="8">
        <f>COUNTIF('game changer data'!$G$2:$P$98, A13)</f>
        <v>2</v>
      </c>
      <c r="C13" s="8">
        <f>COUNTIF(competitive!$H$2:$Q$89, A13)</f>
        <v>2</v>
      </c>
      <c r="D13" s="11">
        <f>COUNTIF('game changer data'!$Q$2:$S$997, A13)</f>
        <v>1</v>
      </c>
      <c r="E13" s="12">
        <f>SUMIF(points!$B$2:$B$994, A13, points!$C$2:$C$994)</f>
        <v>18</v>
      </c>
    </row>
    <row r="14" spans="1:5" ht="15.75" customHeight="1">
      <c r="A14" s="8" t="s">
        <v>38</v>
      </c>
      <c r="B14" s="8">
        <f>COUNTIF('game changer data'!$G$2:$P$98, A14)</f>
        <v>2</v>
      </c>
      <c r="C14" s="8">
        <f>COUNTIF(competitive!$H$2:$Q$89, A14)</f>
        <v>1</v>
      </c>
      <c r="D14" s="11">
        <f>COUNTIF('game changer data'!$Q$2:$S$997, A14)</f>
        <v>0</v>
      </c>
      <c r="E14" s="12">
        <f>SUMIF(points!$B$2:$B$994, A14, points!$C$2:$C$994)</f>
        <v>7</v>
      </c>
    </row>
    <row r="15" spans="1:5" ht="15.75" customHeight="1">
      <c r="A15" s="8" t="s">
        <v>69</v>
      </c>
      <c r="B15" s="8">
        <f>COUNTIF('game changer data'!$G$2:$P$98, A15)</f>
        <v>1</v>
      </c>
      <c r="C15" s="8">
        <f>COUNTIF(competitive!$H$2:$Q$89, A15)</f>
        <v>1</v>
      </c>
      <c r="D15" s="11">
        <f>COUNTIF('game changer data'!$Q$2:$S$997, A15)</f>
        <v>1</v>
      </c>
      <c r="E15" s="12">
        <f>SUMIF(points!$B$2:$B$994, A15, points!$C$2:$C$994)</f>
        <v>6</v>
      </c>
    </row>
    <row r="16" spans="1:5" ht="15.75" customHeight="1">
      <c r="A16" s="8" t="s">
        <v>18</v>
      </c>
      <c r="B16" s="8">
        <f>COUNTIF('game changer data'!$G$2:$P$98, A16)</f>
        <v>9</v>
      </c>
      <c r="C16" s="8">
        <f>COUNTIF(competitive!$H$2:$Q$89, A16)</f>
        <v>7</v>
      </c>
      <c r="D16" s="11">
        <f>COUNTIF('game changer data'!$Q$2:$S$997, A16)</f>
        <v>2</v>
      </c>
      <c r="E16" s="12">
        <f>SUMIF(points!$B$2:$B$994, A16, points!$C$2:$C$994)</f>
        <v>137.5</v>
      </c>
    </row>
    <row r="17" spans="1:5" ht="15.75" customHeight="1">
      <c r="A17" s="8" t="s">
        <v>85</v>
      </c>
      <c r="B17" s="8">
        <f>COUNTIF('game changer data'!$G$2:$P$98, A17)</f>
        <v>1</v>
      </c>
      <c r="C17" s="8">
        <f>COUNTIF(competitive!$H$2:$Q$89, A17)</f>
        <v>1</v>
      </c>
      <c r="D17" s="11">
        <f>COUNTIF('game changer data'!$Q$2:$S$997, A17)</f>
        <v>0</v>
      </c>
      <c r="E17" s="12">
        <f>SUMIF(points!$B$2:$B$994, A17, points!$C$2:$C$994)</f>
        <v>41</v>
      </c>
    </row>
    <row r="18" spans="1:5" ht="15.75" customHeight="1">
      <c r="A18" s="8" t="s">
        <v>21</v>
      </c>
      <c r="B18" s="8">
        <f>COUNTIF('game changer data'!$G$2:$P$98, A18)</f>
        <v>5</v>
      </c>
      <c r="C18" s="8">
        <f>COUNTIF(competitive!$H$2:$Q$89, A18)</f>
        <v>4</v>
      </c>
      <c r="D18" s="11">
        <f>COUNTIF('game changer data'!$Q$2:$S$997, A18)</f>
        <v>0</v>
      </c>
      <c r="E18" s="12">
        <f>SUMIF(points!$B$2:$B$994, A18, points!$C$2:$C$994)</f>
        <v>84</v>
      </c>
    </row>
    <row r="19" spans="1:5" ht="15.75" customHeight="1">
      <c r="A19" s="8" t="s">
        <v>35</v>
      </c>
      <c r="B19" s="8">
        <f>COUNTIF('game changer data'!$G$2:$P$98, A19)</f>
        <v>8</v>
      </c>
      <c r="C19" s="8">
        <f>COUNTIF(competitive!$H$2:$Q$89, A19)</f>
        <v>6</v>
      </c>
      <c r="D19" s="11">
        <f>COUNTIF('game changer data'!$Q$2:$S$997, A19)</f>
        <v>1</v>
      </c>
      <c r="E19" s="12">
        <f>SUMIF(points!$B$2:$B$994, A19, points!$C$2:$C$994)</f>
        <v>30</v>
      </c>
    </row>
    <row r="20" spans="1:5" ht="15.75" customHeight="1">
      <c r="A20" s="8" t="s">
        <v>24</v>
      </c>
      <c r="B20" s="8">
        <f>COUNTIF('game changer data'!$G$2:$P$98, A20)</f>
        <v>11</v>
      </c>
      <c r="C20" s="8">
        <f>COUNTIF(competitive!$H$2:$Q$89, A20)</f>
        <v>9</v>
      </c>
      <c r="D20" s="11">
        <f>COUNTIF('game changer data'!$Q$2:$S$997, A20)</f>
        <v>3</v>
      </c>
      <c r="E20" s="12">
        <f>SUMIF(points!$B$2:$B$994, A20, points!$C$2:$C$994)</f>
        <v>84</v>
      </c>
    </row>
    <row r="21" spans="1:5" ht="15.75" customHeight="1">
      <c r="A21" s="8" t="s">
        <v>48</v>
      </c>
      <c r="B21" s="8">
        <f>COUNTIF('game changer data'!$G$2:$P$98, A21)</f>
        <v>4</v>
      </c>
      <c r="C21" s="8">
        <f>COUNTIF(competitive!$H$2:$Q$89, A21)</f>
        <v>3</v>
      </c>
      <c r="D21" s="11">
        <f>COUNTIF('game changer data'!$Q$2:$S$997, A21)</f>
        <v>2</v>
      </c>
      <c r="E21" s="12">
        <f>SUMIF(points!$B$2:$B$994, A21, points!$C$2:$C$994)</f>
        <v>29</v>
      </c>
    </row>
    <row r="22" spans="1:5" ht="15.75" customHeight="1">
      <c r="A22" s="8" t="s">
        <v>74</v>
      </c>
      <c r="B22" s="8">
        <f>COUNTIF('game changer data'!$G$2:$P$98, A22)</f>
        <v>1</v>
      </c>
      <c r="C22" s="8">
        <f>COUNTIF(competitive!$H$2:$Q$89, A22)</f>
        <v>1</v>
      </c>
      <c r="D22" s="11">
        <f>COUNTIF('game changer data'!$Q$2:$S$997, A22)</f>
        <v>0</v>
      </c>
      <c r="E22" s="12">
        <f>SUMIF(points!$B$2:$B$994, A22, points!$C$2:$C$994)</f>
        <v>8</v>
      </c>
    </row>
    <row r="23" spans="1:5" ht="15.75" customHeight="1">
      <c r="A23" s="8" t="s">
        <v>56</v>
      </c>
      <c r="B23" s="8">
        <f>COUNTIF('game changer data'!$G$2:$P$98, A23)</f>
        <v>1</v>
      </c>
      <c r="C23" s="8">
        <f>COUNTIF(competitive!$H$2:$Q$89, A23)</f>
        <v>1</v>
      </c>
      <c r="D23" s="11">
        <f>COUNTIF('game changer data'!$Q$2:$S$997, A23)</f>
        <v>1</v>
      </c>
      <c r="E23" s="12">
        <f>SUMIF(points!$B$2:$B$994, A23, points!$C$2:$C$994)</f>
        <v>26</v>
      </c>
    </row>
    <row r="24" spans="1:5" ht="15.75" customHeight="1">
      <c r="A24" s="8" t="s">
        <v>30</v>
      </c>
      <c r="B24" s="8">
        <f>COUNTIF('game changer data'!$G$2:$P$98, A24)</f>
        <v>7</v>
      </c>
      <c r="C24" s="8">
        <f>COUNTIF(competitive!$H$2:$Q$89, A24)</f>
        <v>7</v>
      </c>
      <c r="D24" s="11">
        <f>COUNTIF('game changer data'!$Q$2:$S$997, A24)</f>
        <v>2</v>
      </c>
      <c r="E24" s="12">
        <f>SUMIF(points!$B$2:$B$994, A24, points!$C$2:$C$994)</f>
        <v>118</v>
      </c>
    </row>
    <row r="25" spans="1:5" ht="15.75" customHeight="1">
      <c r="A25" s="8" t="s">
        <v>25</v>
      </c>
      <c r="B25" s="8">
        <f>COUNTIF('game changer data'!$G$2:$P$98, A25)</f>
        <v>7</v>
      </c>
      <c r="C25" s="8">
        <f>COUNTIF(competitive!$H$2:$Q$89, A25)</f>
        <v>4</v>
      </c>
      <c r="D25" s="11">
        <f>COUNTIF('game changer data'!$Q$2:$S$997, A25)</f>
        <v>0</v>
      </c>
      <c r="E25" s="12">
        <f>SUMIF(points!$B$2:$B$994, A25, points!$C$2:$C$994)</f>
        <v>15.5</v>
      </c>
    </row>
    <row r="26" spans="1:5" ht="15.75" customHeight="1">
      <c r="A26" s="8" t="s">
        <v>81</v>
      </c>
      <c r="B26" s="8">
        <f>COUNTIF('game changer data'!$G$2:$P$98, A26)</f>
        <v>1</v>
      </c>
      <c r="C26" s="8">
        <f>COUNTIF(competitive!$H$2:$Q$89, A26)</f>
        <v>1</v>
      </c>
      <c r="D26" s="11">
        <f>COUNTIF('game changer data'!$Q$2:$S$997, A26)</f>
        <v>1</v>
      </c>
      <c r="E26" s="12">
        <f>SUMIF(points!$B$2:$B$994, A26, points!$C$2:$C$994)</f>
        <v>32</v>
      </c>
    </row>
    <row r="27" spans="1:5" ht="15.75" customHeight="1">
      <c r="A27" s="8" t="s">
        <v>27</v>
      </c>
      <c r="B27" s="8">
        <f>COUNTIF('game changer data'!$G$2:$P$98, A27)</f>
        <v>9</v>
      </c>
      <c r="C27" s="8">
        <f>COUNTIF(competitive!$H$2:$Q$89, A27)</f>
        <v>7</v>
      </c>
      <c r="D27" s="11">
        <f>COUNTIF('game changer data'!$Q$2:$S$997, A27)</f>
        <v>5</v>
      </c>
      <c r="E27" s="12">
        <f>SUMIF(points!$B$2:$B$994, A27, points!$C$2:$C$994)</f>
        <v>132</v>
      </c>
    </row>
    <row r="28" spans="1:5" ht="15.75" customHeight="1">
      <c r="A28" s="8" t="s">
        <v>80</v>
      </c>
      <c r="B28" s="8">
        <f>COUNTIF('game changer data'!$G$2:$P$98, A28)</f>
        <v>2</v>
      </c>
      <c r="C28" s="8">
        <f>COUNTIF(competitive!$H$2:$Q$89, A28)</f>
        <v>2</v>
      </c>
      <c r="D28" s="11">
        <f>COUNTIF('game changer data'!$Q$2:$S$997, A28)</f>
        <v>2</v>
      </c>
      <c r="E28" s="12">
        <f>SUMIF(points!$B$2:$B$994, A28, points!$C$2:$C$994)</f>
        <v>76</v>
      </c>
    </row>
    <row r="29" spans="1:5" ht="15.75" customHeight="1">
      <c r="A29" s="8" t="s">
        <v>50</v>
      </c>
      <c r="B29" s="8">
        <f>COUNTIF('game changer data'!$G$2:$P$98, A29)</f>
        <v>2</v>
      </c>
      <c r="C29" s="8">
        <f>COUNTIF(competitive!$H$2:$Q$89, A29)</f>
        <v>2</v>
      </c>
      <c r="D29" s="11">
        <f>COUNTIF('game changer data'!$Q$2:$S$997, A29)</f>
        <v>0</v>
      </c>
      <c r="E29" s="12">
        <f>SUMIF(points!$B$2:$B$994, A29, points!$C$2:$C$994)</f>
        <v>13</v>
      </c>
    </row>
    <row r="30" spans="1:5" ht="15.75" customHeight="1">
      <c r="A30" s="8" t="s">
        <v>19</v>
      </c>
      <c r="B30" s="8">
        <f>COUNTIF('game changer data'!$G$2:$P$98, A30)</f>
        <v>6</v>
      </c>
      <c r="C30" s="8">
        <f>COUNTIF(competitive!$H$2:$Q$89, A30)</f>
        <v>5</v>
      </c>
      <c r="D30" s="11">
        <f>COUNTIF('game changer data'!$Q$2:$S$997, A30)</f>
        <v>0</v>
      </c>
      <c r="E30" s="12">
        <f>SUMIF(points!$B$2:$B$994, A30, points!$C$2:$C$994)</f>
        <v>48</v>
      </c>
    </row>
    <row r="31" spans="1:5" ht="15.75" customHeight="1">
      <c r="A31" s="8" t="s">
        <v>22</v>
      </c>
      <c r="B31" s="8">
        <f>COUNTIF('game changer data'!$G$2:$P$98, A31)</f>
        <v>5</v>
      </c>
      <c r="C31" s="8">
        <f>COUNTIF(competitive!$H$2:$Q$89, A31)</f>
        <v>5</v>
      </c>
      <c r="D31" s="11">
        <f>COUNTIF('game changer data'!$Q$2:$S$997, A31)</f>
        <v>2</v>
      </c>
      <c r="E31" s="12">
        <f>SUMIF(points!$B$2:$B$994, A31, points!$C$2:$C$994)</f>
        <v>73</v>
      </c>
    </row>
    <row r="32" spans="1:5" ht="15.75" customHeight="1">
      <c r="A32" s="8" t="s">
        <v>68</v>
      </c>
      <c r="B32" s="8">
        <f>COUNTIF('game changer data'!$G$2:$P$98, A32)</f>
        <v>2</v>
      </c>
      <c r="C32" s="8">
        <f>COUNTIF(competitive!$H$2:$Q$89, A32)</f>
        <v>2</v>
      </c>
      <c r="D32" s="11">
        <f>COUNTIF('game changer data'!$Q$2:$S$997, A32)</f>
        <v>1</v>
      </c>
      <c r="E32" s="12">
        <f>SUMIF(points!$B$2:$B$994, A32, points!$C$2:$C$994)</f>
        <v>37</v>
      </c>
    </row>
    <row r="33" spans="1:5" ht="15.75" customHeight="1">
      <c r="A33" s="8" t="s">
        <v>67</v>
      </c>
      <c r="B33" s="8">
        <f>COUNTIF('game changer data'!$G$2:$P$98, A33)</f>
        <v>1</v>
      </c>
      <c r="C33" s="8">
        <f>COUNTIF(competitive!$H$2:$Q$89, A33)</f>
        <v>1</v>
      </c>
      <c r="D33" s="11">
        <f>COUNTIF('game changer data'!$Q$2:$S$997, A33)</f>
        <v>0</v>
      </c>
      <c r="E33" s="12">
        <f>SUMIF(points!$B$2:$B$994, A33, points!$C$2:$C$994)</f>
        <v>5</v>
      </c>
    </row>
    <row r="34" spans="1:5" ht="15.75" customHeight="1">
      <c r="A34" s="9"/>
      <c r="B34" s="9"/>
      <c r="E34" s="12"/>
    </row>
    <row r="35" spans="1:5" ht="15.75" customHeight="1">
      <c r="E35" s="12"/>
    </row>
    <row r="36" spans="1:5" ht="15.75" customHeight="1">
      <c r="E36" s="12"/>
    </row>
    <row r="37" spans="1:5" ht="15.75" customHeight="1">
      <c r="E37" s="12"/>
    </row>
    <row r="38" spans="1:5" ht="15.75" customHeight="1">
      <c r="E38" s="12"/>
    </row>
    <row r="39" spans="1:5" ht="15.75" customHeight="1">
      <c r="E39" s="12"/>
    </row>
    <row r="40" spans="1:5" ht="15.75" customHeight="1">
      <c r="E40" s="12"/>
    </row>
    <row r="41" spans="1:5" ht="15.75" customHeight="1">
      <c r="E41" s="12"/>
    </row>
    <row r="42" spans="1:5" ht="15.75" customHeight="1">
      <c r="E42" s="12"/>
    </row>
    <row r="43" spans="1:5" ht="15.75" customHeight="1">
      <c r="E43" s="12"/>
    </row>
    <row r="44" spans="1:5" ht="15.75" customHeight="1">
      <c r="E44" s="12"/>
    </row>
    <row r="45" spans="1:5" ht="15.75" customHeight="1">
      <c r="E45" s="12"/>
    </row>
    <row r="46" spans="1:5" ht="15.75" customHeight="1">
      <c r="E46" s="12"/>
    </row>
    <row r="47" spans="1:5" ht="15.75" customHeight="1">
      <c r="E47" s="12"/>
    </row>
    <row r="48" spans="1:5" ht="15.75" customHeight="1">
      <c r="E48" s="12"/>
    </row>
    <row r="49" spans="5:5" ht="15.75" customHeight="1">
      <c r="E49" s="12"/>
    </row>
    <row r="50" spans="5:5" ht="15.75" customHeight="1">
      <c r="E50" s="12"/>
    </row>
    <row r="51" spans="5:5" ht="15.75" customHeight="1">
      <c r="E51" s="12"/>
    </row>
    <row r="52" spans="5:5" ht="15.75" customHeight="1">
      <c r="E52" s="12"/>
    </row>
    <row r="53" spans="5:5" ht="15.75" customHeight="1">
      <c r="E53" s="12"/>
    </row>
    <row r="54" spans="5:5" ht="15.75" customHeight="1">
      <c r="E54" s="12"/>
    </row>
    <row r="55" spans="5:5" ht="15.75" customHeight="1">
      <c r="E55" s="12"/>
    </row>
    <row r="56" spans="5:5" ht="15.75" customHeight="1">
      <c r="E56" s="12"/>
    </row>
    <row r="57" spans="5:5" ht="15.75" customHeight="1">
      <c r="E57" s="12"/>
    </row>
    <row r="58" spans="5:5" ht="15.75" customHeight="1">
      <c r="E58" s="12"/>
    </row>
    <row r="59" spans="5:5" ht="15.75" customHeight="1">
      <c r="E59" s="12"/>
    </row>
    <row r="60" spans="5:5" ht="15.75" customHeight="1">
      <c r="E60" s="12"/>
    </row>
    <row r="61" spans="5:5" ht="15.75" customHeight="1">
      <c r="E61" s="12"/>
    </row>
    <row r="62" spans="5:5" ht="15.75" customHeight="1">
      <c r="E62" s="12"/>
    </row>
    <row r="63" spans="5:5" ht="15.75" customHeight="1">
      <c r="E63" s="12"/>
    </row>
    <row r="64" spans="5:5" ht="15.75" customHeight="1">
      <c r="E64" s="12"/>
    </row>
    <row r="65" spans="5:5" ht="15.75" customHeight="1">
      <c r="E65" s="12"/>
    </row>
    <row r="66" spans="5:5" ht="15.75" customHeight="1">
      <c r="E66" s="12"/>
    </row>
    <row r="67" spans="5:5" ht="15.75" customHeight="1">
      <c r="E67" s="12"/>
    </row>
    <row r="68" spans="5:5" ht="15.75" customHeight="1">
      <c r="E68" s="12"/>
    </row>
    <row r="69" spans="5:5" ht="15.75" customHeight="1">
      <c r="E69" s="12"/>
    </row>
    <row r="70" spans="5:5" ht="15.75" customHeight="1">
      <c r="E70" s="12"/>
    </row>
    <row r="71" spans="5:5" ht="15.75" customHeight="1">
      <c r="E71" s="12"/>
    </row>
    <row r="72" spans="5:5" ht="15.75" customHeight="1">
      <c r="E72" s="12"/>
    </row>
    <row r="73" spans="5:5" ht="15.75" customHeight="1">
      <c r="E73" s="12"/>
    </row>
    <row r="74" spans="5:5" ht="15.75" customHeight="1">
      <c r="E74" s="12"/>
    </row>
    <row r="75" spans="5:5" ht="15.75" customHeight="1">
      <c r="E75" s="12"/>
    </row>
    <row r="76" spans="5:5" ht="15.75" customHeight="1">
      <c r="E76" s="12"/>
    </row>
    <row r="77" spans="5:5" ht="15.75" customHeight="1">
      <c r="E77" s="12"/>
    </row>
    <row r="78" spans="5:5" ht="15.75" customHeight="1">
      <c r="E78" s="12"/>
    </row>
    <row r="79" spans="5:5" ht="15.75" customHeight="1">
      <c r="E79" s="12"/>
    </row>
    <row r="80" spans="5:5" ht="15.75" customHeight="1">
      <c r="E80" s="12"/>
    </row>
    <row r="81" spans="5:5" ht="15.75" customHeight="1">
      <c r="E81" s="12"/>
    </row>
    <row r="82" spans="5:5" ht="15.75" customHeight="1">
      <c r="E82" s="12"/>
    </row>
    <row r="83" spans="5:5" ht="15.75" customHeight="1">
      <c r="E83" s="12"/>
    </row>
    <row r="84" spans="5:5" ht="15.75" customHeight="1">
      <c r="E84" s="12"/>
    </row>
    <row r="85" spans="5:5" ht="15.75" customHeight="1">
      <c r="E85" s="12"/>
    </row>
    <row r="86" spans="5:5" ht="15.75" customHeight="1">
      <c r="E86" s="12"/>
    </row>
    <row r="87" spans="5:5" ht="15.75" customHeight="1">
      <c r="E87" s="12"/>
    </row>
    <row r="88" spans="5:5" ht="15.75" customHeight="1">
      <c r="E88" s="12"/>
    </row>
    <row r="89" spans="5:5" ht="15.75" customHeight="1">
      <c r="E89" s="12"/>
    </row>
    <row r="90" spans="5:5" ht="15.75" customHeight="1">
      <c r="E90" s="12"/>
    </row>
    <row r="91" spans="5:5" ht="15.75" customHeight="1">
      <c r="E91" s="12"/>
    </row>
    <row r="92" spans="5:5" ht="15.75" customHeight="1">
      <c r="E92" s="12"/>
    </row>
    <row r="93" spans="5:5" ht="15.75" customHeight="1">
      <c r="E93" s="12"/>
    </row>
    <row r="94" spans="5:5" ht="15.75" customHeight="1">
      <c r="E94" s="12"/>
    </row>
    <row r="95" spans="5:5" ht="15.75" customHeight="1">
      <c r="E95" s="12"/>
    </row>
    <row r="96" spans="5:5" ht="15.75" customHeight="1">
      <c r="E96" s="12"/>
    </row>
    <row r="97" spans="5:5" ht="15.75" customHeight="1">
      <c r="E97" s="12"/>
    </row>
    <row r="98" spans="5:5" ht="15.75" customHeight="1">
      <c r="E98" s="12"/>
    </row>
    <row r="99" spans="5:5" ht="15.75" customHeight="1">
      <c r="E99" s="12"/>
    </row>
    <row r="100" spans="5:5" ht="15.75" customHeight="1">
      <c r="E100" s="12"/>
    </row>
    <row r="101" spans="5:5" ht="15.75" customHeight="1">
      <c r="E101" s="12"/>
    </row>
    <row r="102" spans="5:5" ht="15.75" customHeight="1">
      <c r="E102" s="12"/>
    </row>
    <row r="103" spans="5:5" ht="15.75" customHeight="1">
      <c r="E103" s="12"/>
    </row>
    <row r="104" spans="5:5" ht="15.75" customHeight="1">
      <c r="E104" s="12"/>
    </row>
    <row r="105" spans="5:5" ht="15.75" customHeight="1">
      <c r="E105" s="12"/>
    </row>
    <row r="106" spans="5:5" ht="15.75" customHeight="1">
      <c r="E106" s="12"/>
    </row>
    <row r="107" spans="5:5" ht="15.75" customHeight="1">
      <c r="E107" s="12"/>
    </row>
    <row r="108" spans="5:5" ht="15.75" customHeight="1">
      <c r="E108" s="12"/>
    </row>
    <row r="109" spans="5:5" ht="15.75" customHeight="1">
      <c r="E109" s="12"/>
    </row>
    <row r="110" spans="5:5" ht="15.75" customHeight="1">
      <c r="E110" s="12"/>
    </row>
    <row r="111" spans="5:5" ht="15.75" customHeight="1">
      <c r="E111" s="12"/>
    </row>
    <row r="112" spans="5:5" ht="15.75" customHeight="1">
      <c r="E112" s="12"/>
    </row>
    <row r="113" spans="5:5" ht="15.75" customHeight="1">
      <c r="E113" s="12"/>
    </row>
    <row r="114" spans="5:5" ht="15.75" customHeight="1">
      <c r="E114" s="12"/>
    </row>
    <row r="115" spans="5:5" ht="15.75" customHeight="1">
      <c r="E115" s="12"/>
    </row>
    <row r="116" spans="5:5" ht="15.75" customHeight="1">
      <c r="E116" s="12"/>
    </row>
    <row r="117" spans="5:5" ht="15.75" customHeight="1">
      <c r="E117" s="12"/>
    </row>
    <row r="118" spans="5:5" ht="15.75" customHeight="1">
      <c r="E118" s="12"/>
    </row>
    <row r="119" spans="5:5" ht="15.75" customHeight="1">
      <c r="E119" s="12"/>
    </row>
    <row r="120" spans="5:5" ht="15.75" customHeight="1">
      <c r="E120" s="12"/>
    </row>
    <row r="121" spans="5:5" ht="15.75" customHeight="1">
      <c r="E121" s="12"/>
    </row>
    <row r="122" spans="5:5" ht="15.75" customHeight="1">
      <c r="E122" s="12"/>
    </row>
    <row r="123" spans="5:5" ht="15.75" customHeight="1">
      <c r="E123" s="12"/>
    </row>
    <row r="124" spans="5:5" ht="15.75" customHeight="1">
      <c r="E124" s="12"/>
    </row>
    <row r="125" spans="5:5" ht="15.75" customHeight="1">
      <c r="E125" s="12"/>
    </row>
    <row r="126" spans="5:5" ht="15.75" customHeight="1">
      <c r="E126" s="12"/>
    </row>
    <row r="127" spans="5:5" ht="15.75" customHeight="1">
      <c r="E127" s="12"/>
    </row>
    <row r="128" spans="5:5" ht="15.75" customHeight="1">
      <c r="E128" s="12"/>
    </row>
    <row r="129" spans="5:5" ht="15.75" customHeight="1">
      <c r="E129" s="12"/>
    </row>
    <row r="130" spans="5:5" ht="15.75" customHeight="1">
      <c r="E130" s="12"/>
    </row>
    <row r="131" spans="5:5" ht="15.75" customHeight="1">
      <c r="E131" s="12"/>
    </row>
    <row r="132" spans="5:5" ht="15.75" customHeight="1">
      <c r="E132" s="12"/>
    </row>
    <row r="133" spans="5:5" ht="15.75" customHeight="1">
      <c r="E133" s="12"/>
    </row>
    <row r="134" spans="5:5" ht="15.75" customHeight="1">
      <c r="E134" s="12"/>
    </row>
    <row r="135" spans="5:5" ht="15.75" customHeight="1">
      <c r="E135" s="12"/>
    </row>
    <row r="136" spans="5:5" ht="15.75" customHeight="1">
      <c r="E136" s="12"/>
    </row>
    <row r="137" spans="5:5" ht="15.75" customHeight="1">
      <c r="E137" s="12"/>
    </row>
    <row r="138" spans="5:5" ht="15.75" customHeight="1">
      <c r="E138" s="12"/>
    </row>
    <row r="139" spans="5:5" ht="15.75" customHeight="1">
      <c r="E139" s="12"/>
    </row>
    <row r="140" spans="5:5" ht="15.75" customHeight="1">
      <c r="E140" s="12"/>
    </row>
    <row r="141" spans="5:5" ht="15.75" customHeight="1">
      <c r="E141" s="12"/>
    </row>
    <row r="142" spans="5:5" ht="15.75" customHeight="1">
      <c r="E142" s="12"/>
    </row>
    <row r="143" spans="5:5" ht="15.75" customHeight="1">
      <c r="E143" s="12"/>
    </row>
    <row r="144" spans="5:5" ht="15.75" customHeight="1">
      <c r="E144" s="12"/>
    </row>
    <row r="145" spans="5:5" ht="15.75" customHeight="1">
      <c r="E145" s="12"/>
    </row>
    <row r="146" spans="5:5" ht="15.75" customHeight="1">
      <c r="E146" s="12"/>
    </row>
    <row r="147" spans="5:5" ht="15.75" customHeight="1">
      <c r="E147" s="12"/>
    </row>
    <row r="148" spans="5:5" ht="15.75" customHeight="1">
      <c r="E148" s="12"/>
    </row>
    <row r="149" spans="5:5" ht="15.75" customHeight="1">
      <c r="E149" s="12"/>
    </row>
    <row r="150" spans="5:5" ht="15.75" customHeight="1">
      <c r="E150" s="12"/>
    </row>
    <row r="151" spans="5:5" ht="15.75" customHeight="1">
      <c r="E151" s="12"/>
    </row>
    <row r="152" spans="5:5" ht="15.75" customHeight="1">
      <c r="E152" s="12"/>
    </row>
    <row r="153" spans="5:5" ht="15.75" customHeight="1">
      <c r="E153" s="12"/>
    </row>
    <row r="154" spans="5:5" ht="15.75" customHeight="1">
      <c r="E154" s="12"/>
    </row>
    <row r="155" spans="5:5" ht="15.75" customHeight="1">
      <c r="E155" s="12"/>
    </row>
    <row r="156" spans="5:5" ht="15.75" customHeight="1">
      <c r="E156" s="12"/>
    </row>
    <row r="157" spans="5:5" ht="15.75" customHeight="1">
      <c r="E157" s="12"/>
    </row>
    <row r="158" spans="5:5" ht="15.75" customHeight="1">
      <c r="E158" s="12"/>
    </row>
    <row r="159" spans="5:5" ht="15.75" customHeight="1">
      <c r="E159" s="12"/>
    </row>
    <row r="160" spans="5:5" ht="15.75" customHeight="1">
      <c r="E160" s="12"/>
    </row>
    <row r="161" spans="5:5" ht="15.75" customHeight="1">
      <c r="E161" s="12"/>
    </row>
    <row r="162" spans="5:5" ht="15.75" customHeight="1">
      <c r="E162" s="12"/>
    </row>
    <row r="163" spans="5:5" ht="15.75" customHeight="1">
      <c r="E163" s="12"/>
    </row>
    <row r="164" spans="5:5" ht="15.75" customHeight="1">
      <c r="E164" s="12"/>
    </row>
    <row r="165" spans="5:5" ht="15.75" customHeight="1">
      <c r="E165" s="12"/>
    </row>
    <row r="166" spans="5:5" ht="15.75" customHeight="1">
      <c r="E166" s="12"/>
    </row>
    <row r="167" spans="5:5" ht="15.75" customHeight="1">
      <c r="E167" s="12"/>
    </row>
    <row r="168" spans="5:5" ht="15.75" customHeight="1">
      <c r="E168" s="12"/>
    </row>
    <row r="169" spans="5:5" ht="15.75" customHeight="1">
      <c r="E169" s="12"/>
    </row>
    <row r="170" spans="5:5" ht="15.75" customHeight="1">
      <c r="E170" s="12"/>
    </row>
    <row r="171" spans="5:5" ht="15.75" customHeight="1">
      <c r="E171" s="12"/>
    </row>
    <row r="172" spans="5:5" ht="15.75" customHeight="1">
      <c r="E172" s="12"/>
    </row>
    <row r="173" spans="5:5" ht="15.75" customHeight="1">
      <c r="E173" s="12"/>
    </row>
    <row r="174" spans="5:5" ht="15.75" customHeight="1">
      <c r="E174" s="12"/>
    </row>
    <row r="175" spans="5:5" ht="15.75" customHeight="1">
      <c r="E175" s="12"/>
    </row>
    <row r="176" spans="5:5" ht="15.75" customHeight="1">
      <c r="E176" s="12"/>
    </row>
    <row r="177" spans="5:5" ht="15.75" customHeight="1">
      <c r="E177" s="12"/>
    </row>
    <row r="178" spans="5:5" ht="15.75" customHeight="1">
      <c r="E178" s="12"/>
    </row>
    <row r="179" spans="5:5" ht="15.75" customHeight="1">
      <c r="E179" s="12"/>
    </row>
    <row r="180" spans="5:5" ht="15.75" customHeight="1">
      <c r="E180" s="12"/>
    </row>
    <row r="181" spans="5:5" ht="15.75" customHeight="1">
      <c r="E181" s="12"/>
    </row>
    <row r="182" spans="5:5" ht="15.75" customHeight="1">
      <c r="E182" s="12"/>
    </row>
    <row r="183" spans="5:5" ht="15.75" customHeight="1">
      <c r="E183" s="12"/>
    </row>
    <row r="184" spans="5:5" ht="15.75" customHeight="1">
      <c r="E184" s="12"/>
    </row>
    <row r="185" spans="5:5" ht="15.75" customHeight="1">
      <c r="E185" s="12"/>
    </row>
    <row r="186" spans="5:5" ht="15.75" customHeight="1">
      <c r="E186" s="12"/>
    </row>
    <row r="187" spans="5:5" ht="15.75" customHeight="1">
      <c r="E187" s="12"/>
    </row>
    <row r="188" spans="5:5" ht="15.75" customHeight="1">
      <c r="E188" s="12"/>
    </row>
    <row r="189" spans="5:5" ht="15.75" customHeight="1">
      <c r="E189" s="12"/>
    </row>
    <row r="190" spans="5:5" ht="15.75" customHeight="1">
      <c r="E190" s="12"/>
    </row>
    <row r="191" spans="5:5" ht="15.75" customHeight="1">
      <c r="E191" s="12"/>
    </row>
    <row r="192" spans="5:5" ht="15.75" customHeight="1">
      <c r="E192" s="12"/>
    </row>
    <row r="193" spans="5:5" ht="15.75" customHeight="1">
      <c r="E193" s="12"/>
    </row>
    <row r="194" spans="5:5" ht="15.75" customHeight="1">
      <c r="E194" s="12"/>
    </row>
    <row r="195" spans="5:5" ht="15.75" customHeight="1">
      <c r="E195" s="12"/>
    </row>
    <row r="196" spans="5:5" ht="15.75" customHeight="1">
      <c r="E196" s="12"/>
    </row>
    <row r="197" spans="5:5" ht="15.75" customHeight="1">
      <c r="E197" s="12"/>
    </row>
    <row r="198" spans="5:5" ht="15.75" customHeight="1">
      <c r="E198" s="12"/>
    </row>
    <row r="199" spans="5:5" ht="15.75" customHeight="1">
      <c r="E199" s="12"/>
    </row>
    <row r="200" spans="5:5" ht="15.75" customHeight="1">
      <c r="E200" s="12"/>
    </row>
    <row r="201" spans="5:5" ht="15.75" customHeight="1">
      <c r="E201" s="12"/>
    </row>
    <row r="202" spans="5:5" ht="15.75" customHeight="1">
      <c r="E202" s="12"/>
    </row>
    <row r="203" spans="5:5" ht="15.75" customHeight="1">
      <c r="E203" s="12"/>
    </row>
    <row r="204" spans="5:5" ht="15.75" customHeight="1">
      <c r="E204" s="12"/>
    </row>
    <row r="205" spans="5:5" ht="15.75" customHeight="1">
      <c r="E205" s="12"/>
    </row>
    <row r="206" spans="5:5" ht="15.75" customHeight="1">
      <c r="E206" s="12"/>
    </row>
    <row r="207" spans="5:5" ht="15.75" customHeight="1">
      <c r="E207" s="12"/>
    </row>
    <row r="208" spans="5:5" ht="15.75" customHeight="1">
      <c r="E208" s="12"/>
    </row>
    <row r="209" spans="5:5" ht="15.75" customHeight="1">
      <c r="E209" s="12"/>
    </row>
    <row r="210" spans="5:5" ht="15.75" customHeight="1">
      <c r="E210" s="12"/>
    </row>
    <row r="211" spans="5:5" ht="15.75" customHeight="1">
      <c r="E211" s="12"/>
    </row>
    <row r="212" spans="5:5" ht="15.75" customHeight="1">
      <c r="E212" s="12"/>
    </row>
    <row r="213" spans="5:5" ht="15.75" customHeight="1">
      <c r="E213" s="12"/>
    </row>
    <row r="214" spans="5:5" ht="15.75" customHeight="1">
      <c r="E214" s="12"/>
    </row>
    <row r="215" spans="5:5" ht="15.75" customHeight="1">
      <c r="E215" s="12"/>
    </row>
    <row r="216" spans="5:5" ht="15.75" customHeight="1">
      <c r="E216" s="12"/>
    </row>
    <row r="217" spans="5:5" ht="15.75" customHeight="1">
      <c r="E217" s="12"/>
    </row>
    <row r="218" spans="5:5" ht="15.75" customHeight="1">
      <c r="E218" s="12"/>
    </row>
    <row r="219" spans="5:5" ht="15.75" customHeight="1">
      <c r="E219" s="12"/>
    </row>
    <row r="220" spans="5:5" ht="15.75" customHeight="1">
      <c r="E220" s="12"/>
    </row>
    <row r="221" spans="5:5" ht="15.75" customHeight="1">
      <c r="E221" s="12"/>
    </row>
    <row r="222" spans="5:5" ht="15.75" customHeight="1">
      <c r="E222" s="12"/>
    </row>
    <row r="223" spans="5:5" ht="15.75" customHeight="1">
      <c r="E223" s="12"/>
    </row>
    <row r="224" spans="5:5" ht="15.75" customHeight="1">
      <c r="E224" s="12"/>
    </row>
    <row r="225" spans="5:5" ht="15.75" customHeight="1">
      <c r="E225" s="12"/>
    </row>
    <row r="226" spans="5:5" ht="15.75" customHeight="1">
      <c r="E226" s="12"/>
    </row>
    <row r="227" spans="5:5" ht="15.75" customHeight="1">
      <c r="E227" s="12"/>
    </row>
    <row r="228" spans="5:5" ht="15.75" customHeight="1">
      <c r="E228" s="12"/>
    </row>
    <row r="229" spans="5:5" ht="15.75" customHeight="1">
      <c r="E229" s="12"/>
    </row>
    <row r="230" spans="5:5" ht="15.75" customHeight="1">
      <c r="E230" s="12"/>
    </row>
    <row r="231" spans="5:5" ht="15.75" customHeight="1">
      <c r="E231" s="12"/>
    </row>
    <row r="232" spans="5:5" ht="15.75" customHeight="1">
      <c r="E232" s="12"/>
    </row>
    <row r="233" spans="5:5" ht="15.75" customHeight="1">
      <c r="E233" s="12"/>
    </row>
    <row r="234" spans="5:5" ht="15.75" customHeight="1">
      <c r="E234" s="12"/>
    </row>
    <row r="235" spans="5:5" ht="15.75" customHeight="1">
      <c r="E235" s="12"/>
    </row>
    <row r="236" spans="5:5" ht="15.75" customHeight="1">
      <c r="E236" s="12"/>
    </row>
    <row r="237" spans="5:5" ht="15.75" customHeight="1">
      <c r="E237" s="12"/>
    </row>
    <row r="238" spans="5:5" ht="15.75" customHeight="1">
      <c r="E238" s="12"/>
    </row>
    <row r="239" spans="5:5" ht="15.75" customHeight="1">
      <c r="E239" s="12"/>
    </row>
    <row r="240" spans="5:5" ht="15.75" customHeight="1">
      <c r="E240" s="12"/>
    </row>
    <row r="241" spans="5:5" ht="15.75" customHeight="1">
      <c r="E241" s="12"/>
    </row>
    <row r="242" spans="5:5" ht="15.75" customHeight="1">
      <c r="E242" s="12"/>
    </row>
    <row r="243" spans="5:5" ht="15.75" customHeight="1">
      <c r="E243" s="12"/>
    </row>
    <row r="244" spans="5:5" ht="15.75" customHeight="1">
      <c r="E244" s="12"/>
    </row>
    <row r="245" spans="5:5" ht="15.75" customHeight="1">
      <c r="E245" s="12"/>
    </row>
    <row r="246" spans="5:5" ht="15.75" customHeight="1">
      <c r="E246" s="12"/>
    </row>
    <row r="247" spans="5:5" ht="15.75" customHeight="1">
      <c r="E247" s="12"/>
    </row>
    <row r="248" spans="5:5" ht="15.75" customHeight="1">
      <c r="E248" s="12"/>
    </row>
    <row r="249" spans="5:5" ht="15.75" customHeight="1">
      <c r="E249" s="12"/>
    </row>
    <row r="250" spans="5:5" ht="15.75" customHeight="1">
      <c r="E250" s="12"/>
    </row>
    <row r="251" spans="5:5" ht="15.75" customHeight="1">
      <c r="E251" s="12"/>
    </row>
    <row r="252" spans="5:5" ht="15.75" customHeight="1">
      <c r="E252" s="12"/>
    </row>
    <row r="253" spans="5:5" ht="15.75" customHeight="1">
      <c r="E253" s="12"/>
    </row>
    <row r="254" spans="5:5" ht="15.75" customHeight="1">
      <c r="E254" s="12"/>
    </row>
    <row r="255" spans="5:5" ht="15.75" customHeight="1">
      <c r="E255" s="12"/>
    </row>
    <row r="256" spans="5:5" ht="15.75" customHeight="1">
      <c r="E256" s="12"/>
    </row>
    <row r="257" spans="5:5" ht="15.75" customHeight="1">
      <c r="E257" s="12"/>
    </row>
    <row r="258" spans="5:5" ht="15.75" customHeight="1">
      <c r="E258" s="12"/>
    </row>
    <row r="259" spans="5:5" ht="15.75" customHeight="1">
      <c r="E259" s="12"/>
    </row>
    <row r="260" spans="5:5" ht="15.75" customHeight="1">
      <c r="E260" s="12"/>
    </row>
    <row r="261" spans="5:5" ht="15.75" customHeight="1">
      <c r="E261" s="12"/>
    </row>
    <row r="262" spans="5:5" ht="15.75" customHeight="1">
      <c r="E262" s="12"/>
    </row>
    <row r="263" spans="5:5" ht="15.75" customHeight="1">
      <c r="E263" s="12"/>
    </row>
    <row r="264" spans="5:5" ht="15.75" customHeight="1">
      <c r="E264" s="12"/>
    </row>
    <row r="265" spans="5:5" ht="15.75" customHeight="1">
      <c r="E265" s="12"/>
    </row>
    <row r="266" spans="5:5" ht="15.75" customHeight="1">
      <c r="E266" s="12"/>
    </row>
    <row r="267" spans="5:5" ht="15.75" customHeight="1">
      <c r="E267" s="12"/>
    </row>
    <row r="268" spans="5:5" ht="15.75" customHeight="1">
      <c r="E268" s="12"/>
    </row>
    <row r="269" spans="5:5" ht="15.75" customHeight="1">
      <c r="E269" s="12"/>
    </row>
    <row r="270" spans="5:5" ht="15.75" customHeight="1">
      <c r="E270" s="12"/>
    </row>
    <row r="271" spans="5:5" ht="15.75" customHeight="1">
      <c r="E271" s="12"/>
    </row>
    <row r="272" spans="5:5" ht="15.75" customHeight="1">
      <c r="E272" s="12"/>
    </row>
    <row r="273" spans="5:5" ht="15.75" customHeight="1">
      <c r="E273" s="12"/>
    </row>
    <row r="274" spans="5:5" ht="15.75" customHeight="1">
      <c r="E274" s="12"/>
    </row>
    <row r="275" spans="5:5" ht="15.75" customHeight="1">
      <c r="E275" s="12"/>
    </row>
    <row r="276" spans="5:5" ht="15.75" customHeight="1">
      <c r="E276" s="12"/>
    </row>
    <row r="277" spans="5:5" ht="15.75" customHeight="1">
      <c r="E277" s="12"/>
    </row>
    <row r="278" spans="5:5" ht="15.75" customHeight="1">
      <c r="E278" s="12"/>
    </row>
    <row r="279" spans="5:5" ht="15.75" customHeight="1">
      <c r="E279" s="12"/>
    </row>
    <row r="280" spans="5:5" ht="15.75" customHeight="1">
      <c r="E280" s="12"/>
    </row>
    <row r="281" spans="5:5" ht="15.75" customHeight="1">
      <c r="E281" s="12"/>
    </row>
    <row r="282" spans="5:5" ht="15.75" customHeight="1">
      <c r="E282" s="12"/>
    </row>
    <row r="283" spans="5:5" ht="15.75" customHeight="1">
      <c r="E283" s="12"/>
    </row>
    <row r="284" spans="5:5" ht="15.75" customHeight="1">
      <c r="E284" s="12"/>
    </row>
    <row r="285" spans="5:5" ht="15.75" customHeight="1">
      <c r="E285" s="12"/>
    </row>
    <row r="286" spans="5:5" ht="15.75" customHeight="1">
      <c r="E286" s="12"/>
    </row>
    <row r="287" spans="5:5" ht="15.75" customHeight="1">
      <c r="E287" s="12"/>
    </row>
    <row r="288" spans="5:5" ht="15.75" customHeight="1">
      <c r="E288" s="12"/>
    </row>
    <row r="289" spans="5:5" ht="15.75" customHeight="1">
      <c r="E289" s="12"/>
    </row>
    <row r="290" spans="5:5" ht="15.75" customHeight="1">
      <c r="E290" s="12"/>
    </row>
    <row r="291" spans="5:5" ht="15.75" customHeight="1">
      <c r="E291" s="12"/>
    </row>
    <row r="292" spans="5:5" ht="15.75" customHeight="1">
      <c r="E292" s="12"/>
    </row>
    <row r="293" spans="5:5" ht="15.75" customHeight="1">
      <c r="E293" s="12"/>
    </row>
    <row r="294" spans="5:5" ht="15.75" customHeight="1">
      <c r="E294" s="12"/>
    </row>
    <row r="295" spans="5:5" ht="15.75" customHeight="1">
      <c r="E295" s="12"/>
    </row>
    <row r="296" spans="5:5" ht="15.75" customHeight="1">
      <c r="E296" s="12"/>
    </row>
    <row r="297" spans="5:5" ht="15.75" customHeight="1">
      <c r="E297" s="12"/>
    </row>
    <row r="298" spans="5:5" ht="15.75" customHeight="1">
      <c r="E298" s="12"/>
    </row>
    <row r="299" spans="5:5" ht="15.75" customHeight="1">
      <c r="E299" s="12"/>
    </row>
    <row r="300" spans="5:5" ht="15.75" customHeight="1">
      <c r="E300" s="12"/>
    </row>
    <row r="301" spans="5:5" ht="15.75" customHeight="1">
      <c r="E301" s="12"/>
    </row>
    <row r="302" spans="5:5" ht="15.75" customHeight="1">
      <c r="E302" s="12"/>
    </row>
    <row r="303" spans="5:5" ht="15.75" customHeight="1">
      <c r="E303" s="12"/>
    </row>
    <row r="304" spans="5:5" ht="15.75" customHeight="1">
      <c r="E304" s="12"/>
    </row>
    <row r="305" spans="5:5" ht="15.75" customHeight="1">
      <c r="E305" s="12"/>
    </row>
    <row r="306" spans="5:5" ht="15.75" customHeight="1">
      <c r="E306" s="12"/>
    </row>
    <row r="307" spans="5:5" ht="15.75" customHeight="1">
      <c r="E307" s="12"/>
    </row>
    <row r="308" spans="5:5" ht="15.75" customHeight="1">
      <c r="E308" s="12"/>
    </row>
    <row r="309" spans="5:5" ht="15.75" customHeight="1">
      <c r="E309" s="12"/>
    </row>
    <row r="310" spans="5:5" ht="15.75" customHeight="1">
      <c r="E310" s="12"/>
    </row>
    <row r="311" spans="5:5" ht="15.75" customHeight="1">
      <c r="E311" s="12"/>
    </row>
    <row r="312" spans="5:5" ht="15.75" customHeight="1">
      <c r="E312" s="12"/>
    </row>
    <row r="313" spans="5:5" ht="15.75" customHeight="1">
      <c r="E313" s="12"/>
    </row>
    <row r="314" spans="5:5" ht="15.75" customHeight="1">
      <c r="E314" s="12"/>
    </row>
    <row r="315" spans="5:5" ht="15.75" customHeight="1">
      <c r="E315" s="12"/>
    </row>
    <row r="316" spans="5:5" ht="15.75" customHeight="1">
      <c r="E316" s="12"/>
    </row>
    <row r="317" spans="5:5" ht="15.75" customHeight="1">
      <c r="E317" s="12"/>
    </row>
    <row r="318" spans="5:5" ht="15.75" customHeight="1">
      <c r="E318" s="12"/>
    </row>
    <row r="319" spans="5:5" ht="15.75" customHeight="1">
      <c r="E319" s="12"/>
    </row>
    <row r="320" spans="5:5" ht="15.75" customHeight="1">
      <c r="E320" s="12"/>
    </row>
    <row r="321" spans="5:5" ht="15.75" customHeight="1">
      <c r="E321" s="12"/>
    </row>
    <row r="322" spans="5:5" ht="15.75" customHeight="1">
      <c r="E322" s="12"/>
    </row>
    <row r="323" spans="5:5" ht="15.75" customHeight="1">
      <c r="E323" s="12"/>
    </row>
    <row r="324" spans="5:5" ht="15.75" customHeight="1">
      <c r="E324" s="12"/>
    </row>
    <row r="325" spans="5:5" ht="15.75" customHeight="1">
      <c r="E325" s="12"/>
    </row>
    <row r="326" spans="5:5" ht="15.75" customHeight="1">
      <c r="E326" s="12"/>
    </row>
    <row r="327" spans="5:5" ht="15.75" customHeight="1">
      <c r="E327" s="12"/>
    </row>
    <row r="328" spans="5:5" ht="15.75" customHeight="1">
      <c r="E328" s="12"/>
    </row>
    <row r="329" spans="5:5" ht="15.75" customHeight="1">
      <c r="E329" s="12"/>
    </row>
    <row r="330" spans="5:5" ht="15.75" customHeight="1">
      <c r="E330" s="12"/>
    </row>
    <row r="331" spans="5:5" ht="15.75" customHeight="1">
      <c r="E331" s="12"/>
    </row>
    <row r="332" spans="5:5" ht="15.75" customHeight="1">
      <c r="E332" s="12"/>
    </row>
    <row r="333" spans="5:5" ht="15.75" customHeight="1">
      <c r="E333" s="12"/>
    </row>
    <row r="334" spans="5:5" ht="15.75" customHeight="1">
      <c r="E334" s="12"/>
    </row>
    <row r="335" spans="5:5" ht="15.75" customHeight="1">
      <c r="E335" s="12"/>
    </row>
    <row r="336" spans="5:5" ht="15.75" customHeight="1">
      <c r="E336" s="12"/>
    </row>
    <row r="337" spans="5:5" ht="15.75" customHeight="1">
      <c r="E337" s="12"/>
    </row>
    <row r="338" spans="5:5" ht="15.75" customHeight="1">
      <c r="E338" s="12"/>
    </row>
    <row r="339" spans="5:5" ht="15.75" customHeight="1">
      <c r="E339" s="12"/>
    </row>
    <row r="340" spans="5:5" ht="15.75" customHeight="1">
      <c r="E340" s="12"/>
    </row>
    <row r="341" spans="5:5" ht="15.75" customHeight="1">
      <c r="E341" s="12"/>
    </row>
    <row r="342" spans="5:5" ht="15.75" customHeight="1">
      <c r="E342" s="12"/>
    </row>
    <row r="343" spans="5:5" ht="15.75" customHeight="1">
      <c r="E343" s="12"/>
    </row>
    <row r="344" spans="5:5" ht="15.75" customHeight="1">
      <c r="E344" s="12"/>
    </row>
    <row r="345" spans="5:5" ht="15.75" customHeight="1">
      <c r="E345" s="12"/>
    </row>
    <row r="346" spans="5:5" ht="15.75" customHeight="1">
      <c r="E346" s="12"/>
    </row>
    <row r="347" spans="5:5" ht="15.75" customHeight="1">
      <c r="E347" s="12"/>
    </row>
    <row r="348" spans="5:5" ht="15.75" customHeight="1">
      <c r="E348" s="12"/>
    </row>
    <row r="349" spans="5:5" ht="15.75" customHeight="1">
      <c r="E349" s="12"/>
    </row>
    <row r="350" spans="5:5" ht="15.75" customHeight="1">
      <c r="E350" s="12"/>
    </row>
    <row r="351" spans="5:5" ht="15.75" customHeight="1">
      <c r="E351" s="12"/>
    </row>
    <row r="352" spans="5:5" ht="15.75" customHeight="1">
      <c r="E352" s="12"/>
    </row>
    <row r="353" spans="5:5" ht="15.75" customHeight="1">
      <c r="E353" s="12"/>
    </row>
    <row r="354" spans="5:5" ht="15.75" customHeight="1">
      <c r="E354" s="12"/>
    </row>
    <row r="355" spans="5:5" ht="15.75" customHeight="1">
      <c r="E355" s="12"/>
    </row>
    <row r="356" spans="5:5" ht="15.75" customHeight="1">
      <c r="E356" s="12"/>
    </row>
    <row r="357" spans="5:5" ht="15.75" customHeight="1">
      <c r="E357" s="12"/>
    </row>
    <row r="358" spans="5:5" ht="15.75" customHeight="1">
      <c r="E358" s="12"/>
    </row>
    <row r="359" spans="5:5" ht="15.75" customHeight="1">
      <c r="E359" s="12"/>
    </row>
    <row r="360" spans="5:5" ht="15.75" customHeight="1">
      <c r="E360" s="12"/>
    </row>
    <row r="361" spans="5:5" ht="15.75" customHeight="1">
      <c r="E361" s="12"/>
    </row>
    <row r="362" spans="5:5" ht="15.75" customHeight="1">
      <c r="E362" s="12"/>
    </row>
    <row r="363" spans="5:5" ht="15.75" customHeight="1">
      <c r="E363" s="12"/>
    </row>
    <row r="364" spans="5:5" ht="15.75" customHeight="1">
      <c r="E364" s="12"/>
    </row>
    <row r="365" spans="5:5" ht="15.75" customHeight="1">
      <c r="E365" s="12"/>
    </row>
    <row r="366" spans="5:5" ht="15.75" customHeight="1">
      <c r="E366" s="12"/>
    </row>
    <row r="367" spans="5:5" ht="15.75" customHeight="1">
      <c r="E367" s="12"/>
    </row>
    <row r="368" spans="5:5" ht="15.75" customHeight="1">
      <c r="E368" s="12"/>
    </row>
    <row r="369" spans="5:5" ht="15.75" customHeight="1">
      <c r="E369" s="12"/>
    </row>
    <row r="370" spans="5:5" ht="15.75" customHeight="1">
      <c r="E370" s="12"/>
    </row>
    <row r="371" spans="5:5" ht="15.75" customHeight="1">
      <c r="E371" s="12"/>
    </row>
    <row r="372" spans="5:5" ht="15.75" customHeight="1">
      <c r="E372" s="12"/>
    </row>
    <row r="373" spans="5:5" ht="15.75" customHeight="1">
      <c r="E373" s="12"/>
    </row>
    <row r="374" spans="5:5" ht="15.75" customHeight="1">
      <c r="E374" s="12"/>
    </row>
    <row r="375" spans="5:5" ht="15.75" customHeight="1">
      <c r="E375" s="12"/>
    </row>
    <row r="376" spans="5:5" ht="15.75" customHeight="1">
      <c r="E376" s="12"/>
    </row>
    <row r="377" spans="5:5" ht="15.75" customHeight="1">
      <c r="E377" s="12"/>
    </row>
    <row r="378" spans="5:5" ht="15.75" customHeight="1">
      <c r="E378" s="12"/>
    </row>
    <row r="379" spans="5:5" ht="15.75" customHeight="1">
      <c r="E379" s="12"/>
    </row>
    <row r="380" spans="5:5" ht="15.75" customHeight="1">
      <c r="E380" s="12"/>
    </row>
    <row r="381" spans="5:5" ht="15.75" customHeight="1">
      <c r="E381" s="12"/>
    </row>
    <row r="382" spans="5:5" ht="15.75" customHeight="1">
      <c r="E382" s="12"/>
    </row>
    <row r="383" spans="5:5" ht="15.75" customHeight="1">
      <c r="E383" s="12"/>
    </row>
    <row r="384" spans="5:5" ht="15.75" customHeight="1">
      <c r="E384" s="12"/>
    </row>
    <row r="385" spans="5:5" ht="15.75" customHeight="1">
      <c r="E385" s="12"/>
    </row>
    <row r="386" spans="5:5" ht="15.75" customHeight="1">
      <c r="E386" s="12"/>
    </row>
    <row r="387" spans="5:5" ht="15.75" customHeight="1">
      <c r="E387" s="12"/>
    </row>
    <row r="388" spans="5:5" ht="15.75" customHeight="1">
      <c r="E388" s="12"/>
    </row>
    <row r="389" spans="5:5" ht="15.75" customHeight="1">
      <c r="E389" s="12"/>
    </row>
    <row r="390" spans="5:5" ht="15.75" customHeight="1">
      <c r="E390" s="12"/>
    </row>
    <row r="391" spans="5:5" ht="15.75" customHeight="1">
      <c r="E391" s="12"/>
    </row>
    <row r="392" spans="5:5" ht="15.75" customHeight="1">
      <c r="E392" s="12"/>
    </row>
    <row r="393" spans="5:5" ht="15.75" customHeight="1">
      <c r="E393" s="12"/>
    </row>
    <row r="394" spans="5:5" ht="15.75" customHeight="1">
      <c r="E394" s="12"/>
    </row>
    <row r="395" spans="5:5" ht="15.75" customHeight="1">
      <c r="E395" s="12"/>
    </row>
    <row r="396" spans="5:5" ht="15.75" customHeight="1">
      <c r="E396" s="12"/>
    </row>
    <row r="397" spans="5:5" ht="15.75" customHeight="1">
      <c r="E397" s="12"/>
    </row>
    <row r="398" spans="5:5" ht="15.75" customHeight="1">
      <c r="E398" s="12"/>
    </row>
    <row r="399" spans="5:5" ht="15.75" customHeight="1">
      <c r="E399" s="12"/>
    </row>
    <row r="400" spans="5:5" ht="15.75" customHeight="1">
      <c r="E400" s="12"/>
    </row>
    <row r="401" spans="5:5" ht="15.75" customHeight="1">
      <c r="E401" s="12"/>
    </row>
    <row r="402" spans="5:5" ht="15.75" customHeight="1">
      <c r="E402" s="12"/>
    </row>
    <row r="403" spans="5:5" ht="15.75" customHeight="1">
      <c r="E403" s="12"/>
    </row>
    <row r="404" spans="5:5" ht="15.75" customHeight="1">
      <c r="E404" s="12"/>
    </row>
    <row r="405" spans="5:5" ht="15.75" customHeight="1">
      <c r="E405" s="12"/>
    </row>
    <row r="406" spans="5:5" ht="15.75" customHeight="1">
      <c r="E406" s="12"/>
    </row>
    <row r="407" spans="5:5" ht="15.75" customHeight="1">
      <c r="E407" s="12"/>
    </row>
    <row r="408" spans="5:5" ht="15.75" customHeight="1">
      <c r="E408" s="12"/>
    </row>
    <row r="409" spans="5:5" ht="15.75" customHeight="1">
      <c r="E409" s="12"/>
    </row>
    <row r="410" spans="5:5" ht="15.75" customHeight="1">
      <c r="E410" s="12"/>
    </row>
    <row r="411" spans="5:5" ht="15.75" customHeight="1">
      <c r="E411" s="12"/>
    </row>
    <row r="412" spans="5:5" ht="15.75" customHeight="1">
      <c r="E412" s="12"/>
    </row>
    <row r="413" spans="5:5" ht="15.75" customHeight="1">
      <c r="E413" s="12"/>
    </row>
    <row r="414" spans="5:5" ht="15.75" customHeight="1">
      <c r="E414" s="12"/>
    </row>
    <row r="415" spans="5:5" ht="15.75" customHeight="1">
      <c r="E415" s="12"/>
    </row>
    <row r="416" spans="5:5" ht="15.75" customHeight="1">
      <c r="E416" s="12"/>
    </row>
    <row r="417" spans="5:5" ht="15.75" customHeight="1">
      <c r="E417" s="12"/>
    </row>
    <row r="418" spans="5:5" ht="15.75" customHeight="1">
      <c r="E418" s="12"/>
    </row>
    <row r="419" spans="5:5" ht="15.75" customHeight="1">
      <c r="E419" s="12"/>
    </row>
    <row r="420" spans="5:5" ht="15.75" customHeight="1">
      <c r="E420" s="12"/>
    </row>
    <row r="421" spans="5:5" ht="15.75" customHeight="1">
      <c r="E421" s="12"/>
    </row>
    <row r="422" spans="5:5" ht="15.75" customHeight="1">
      <c r="E422" s="12"/>
    </row>
    <row r="423" spans="5:5" ht="15.75" customHeight="1">
      <c r="E423" s="12"/>
    </row>
    <row r="424" spans="5:5" ht="15.75" customHeight="1">
      <c r="E424" s="12"/>
    </row>
    <row r="425" spans="5:5" ht="15.75" customHeight="1">
      <c r="E425" s="12"/>
    </row>
    <row r="426" spans="5:5" ht="15.75" customHeight="1">
      <c r="E426" s="12"/>
    </row>
    <row r="427" spans="5:5" ht="15.75" customHeight="1">
      <c r="E427" s="12"/>
    </row>
    <row r="428" spans="5:5" ht="15.75" customHeight="1">
      <c r="E428" s="12"/>
    </row>
    <row r="429" spans="5:5" ht="15.75" customHeight="1">
      <c r="E429" s="12"/>
    </row>
    <row r="430" spans="5:5" ht="15.75" customHeight="1">
      <c r="E430" s="12"/>
    </row>
    <row r="431" spans="5:5" ht="15.75" customHeight="1">
      <c r="E431" s="12"/>
    </row>
    <row r="432" spans="5:5" ht="15.75" customHeight="1">
      <c r="E432" s="12"/>
    </row>
    <row r="433" spans="5:5" ht="15.75" customHeight="1">
      <c r="E433" s="12"/>
    </row>
    <row r="434" spans="5:5" ht="15.75" customHeight="1">
      <c r="E434" s="12"/>
    </row>
    <row r="435" spans="5:5" ht="15.75" customHeight="1">
      <c r="E435" s="12"/>
    </row>
    <row r="436" spans="5:5" ht="15.75" customHeight="1">
      <c r="E436" s="12"/>
    </row>
    <row r="437" spans="5:5" ht="15.75" customHeight="1">
      <c r="E437" s="12"/>
    </row>
    <row r="438" spans="5:5" ht="15.75" customHeight="1">
      <c r="E438" s="12"/>
    </row>
    <row r="439" spans="5:5" ht="15.75" customHeight="1">
      <c r="E439" s="12"/>
    </row>
    <row r="440" spans="5:5" ht="15.75" customHeight="1">
      <c r="E440" s="12"/>
    </row>
    <row r="441" spans="5:5" ht="15.75" customHeight="1">
      <c r="E441" s="12"/>
    </row>
    <row r="442" spans="5:5" ht="15.75" customHeight="1">
      <c r="E442" s="12"/>
    </row>
    <row r="443" spans="5:5" ht="15.75" customHeight="1">
      <c r="E443" s="12"/>
    </row>
    <row r="444" spans="5:5" ht="15.75" customHeight="1">
      <c r="E444" s="12"/>
    </row>
    <row r="445" spans="5:5" ht="15.75" customHeight="1">
      <c r="E445" s="12"/>
    </row>
    <row r="446" spans="5:5" ht="15.75" customHeight="1">
      <c r="E446" s="12"/>
    </row>
    <row r="447" spans="5:5" ht="15.75" customHeight="1">
      <c r="E447" s="12"/>
    </row>
    <row r="448" spans="5:5" ht="15.75" customHeight="1">
      <c r="E448" s="12"/>
    </row>
    <row r="449" spans="5:5" ht="15.75" customHeight="1">
      <c r="E449" s="12"/>
    </row>
    <row r="450" spans="5:5" ht="15.75" customHeight="1">
      <c r="E450" s="12"/>
    </row>
    <row r="451" spans="5:5" ht="15.75" customHeight="1">
      <c r="E451" s="12"/>
    </row>
    <row r="452" spans="5:5" ht="15.75" customHeight="1">
      <c r="E452" s="12"/>
    </row>
    <row r="453" spans="5:5" ht="15.75" customHeight="1">
      <c r="E453" s="12"/>
    </row>
    <row r="454" spans="5:5" ht="15.75" customHeight="1">
      <c r="E454" s="12"/>
    </row>
    <row r="455" spans="5:5" ht="15.75" customHeight="1">
      <c r="E455" s="12"/>
    </row>
    <row r="456" spans="5:5" ht="15.75" customHeight="1">
      <c r="E456" s="12"/>
    </row>
    <row r="457" spans="5:5" ht="15.75" customHeight="1">
      <c r="E457" s="12"/>
    </row>
    <row r="458" spans="5:5" ht="15.75" customHeight="1">
      <c r="E458" s="12"/>
    </row>
    <row r="459" spans="5:5" ht="15.75" customHeight="1">
      <c r="E459" s="12"/>
    </row>
    <row r="460" spans="5:5" ht="15.75" customHeight="1">
      <c r="E460" s="12"/>
    </row>
    <row r="461" spans="5:5" ht="15.75" customHeight="1">
      <c r="E461" s="12"/>
    </row>
    <row r="462" spans="5:5" ht="15.75" customHeight="1">
      <c r="E462" s="12"/>
    </row>
    <row r="463" spans="5:5" ht="15.75" customHeight="1">
      <c r="E463" s="12"/>
    </row>
    <row r="464" spans="5:5" ht="15.75" customHeight="1">
      <c r="E464" s="12"/>
    </row>
    <row r="465" spans="5:5" ht="15.75" customHeight="1">
      <c r="E465" s="12"/>
    </row>
    <row r="466" spans="5:5" ht="15.75" customHeight="1">
      <c r="E466" s="12"/>
    </row>
    <row r="467" spans="5:5" ht="15.75" customHeight="1">
      <c r="E467" s="12"/>
    </row>
    <row r="468" spans="5:5" ht="15.75" customHeight="1">
      <c r="E468" s="12"/>
    </row>
    <row r="469" spans="5:5" ht="15.75" customHeight="1">
      <c r="E469" s="12"/>
    </row>
    <row r="470" spans="5:5" ht="15.75" customHeight="1">
      <c r="E470" s="12"/>
    </row>
    <row r="471" spans="5:5" ht="15.75" customHeight="1">
      <c r="E471" s="12"/>
    </row>
    <row r="472" spans="5:5" ht="15.75" customHeight="1">
      <c r="E472" s="12"/>
    </row>
    <row r="473" spans="5:5" ht="15.75" customHeight="1">
      <c r="E473" s="12"/>
    </row>
    <row r="474" spans="5:5" ht="15.75" customHeight="1">
      <c r="E474" s="12"/>
    </row>
    <row r="475" spans="5:5" ht="15.75" customHeight="1">
      <c r="E475" s="12"/>
    </row>
    <row r="476" spans="5:5" ht="15.75" customHeight="1">
      <c r="E476" s="12"/>
    </row>
    <row r="477" spans="5:5" ht="15.75" customHeight="1">
      <c r="E477" s="12"/>
    </row>
    <row r="478" spans="5:5" ht="15.75" customHeight="1">
      <c r="E478" s="12"/>
    </row>
    <row r="479" spans="5:5" ht="15.75" customHeight="1">
      <c r="E479" s="12"/>
    </row>
    <row r="480" spans="5:5" ht="15.75" customHeight="1">
      <c r="E480" s="12"/>
    </row>
    <row r="481" spans="5:5" ht="15.75" customHeight="1">
      <c r="E481" s="12"/>
    </row>
    <row r="482" spans="5:5" ht="15.75" customHeight="1">
      <c r="E482" s="12"/>
    </row>
    <row r="483" spans="5:5" ht="15.75" customHeight="1">
      <c r="E483" s="12"/>
    </row>
    <row r="484" spans="5:5" ht="15.75" customHeight="1">
      <c r="E484" s="12"/>
    </row>
    <row r="485" spans="5:5" ht="15.75" customHeight="1">
      <c r="E485" s="12"/>
    </row>
    <row r="486" spans="5:5" ht="15.75" customHeight="1">
      <c r="E486" s="12"/>
    </row>
    <row r="487" spans="5:5" ht="15.75" customHeight="1">
      <c r="E487" s="12"/>
    </row>
    <row r="488" spans="5:5" ht="15.75" customHeight="1">
      <c r="E488" s="12"/>
    </row>
    <row r="489" spans="5:5" ht="15.75" customHeight="1">
      <c r="E489" s="12"/>
    </row>
    <row r="490" spans="5:5" ht="15.75" customHeight="1">
      <c r="E490" s="12"/>
    </row>
    <row r="491" spans="5:5" ht="15.75" customHeight="1">
      <c r="E491" s="12"/>
    </row>
    <row r="492" spans="5:5" ht="15.75" customHeight="1">
      <c r="E492" s="12"/>
    </row>
    <row r="493" spans="5:5" ht="15.75" customHeight="1">
      <c r="E493" s="12"/>
    </row>
    <row r="494" spans="5:5" ht="15.75" customHeight="1">
      <c r="E494" s="12"/>
    </row>
    <row r="495" spans="5:5" ht="15.75" customHeight="1">
      <c r="E495" s="12"/>
    </row>
    <row r="496" spans="5:5" ht="15.75" customHeight="1">
      <c r="E496" s="12"/>
    </row>
    <row r="497" spans="5:5" ht="15.75" customHeight="1">
      <c r="E497" s="12"/>
    </row>
    <row r="498" spans="5:5" ht="15.75" customHeight="1">
      <c r="E498" s="12"/>
    </row>
    <row r="499" spans="5:5" ht="15.75" customHeight="1">
      <c r="E499" s="12"/>
    </row>
    <row r="500" spans="5:5" ht="15.75" customHeight="1">
      <c r="E500" s="12"/>
    </row>
    <row r="501" spans="5:5" ht="15.75" customHeight="1">
      <c r="E501" s="12"/>
    </row>
    <row r="502" spans="5:5" ht="15.75" customHeight="1">
      <c r="E502" s="12"/>
    </row>
    <row r="503" spans="5:5" ht="15.75" customHeight="1">
      <c r="E503" s="12"/>
    </row>
    <row r="504" spans="5:5" ht="15.75" customHeight="1">
      <c r="E504" s="12"/>
    </row>
    <row r="505" spans="5:5" ht="15.75" customHeight="1">
      <c r="E505" s="12"/>
    </row>
    <row r="506" spans="5:5" ht="15.75" customHeight="1">
      <c r="E506" s="12"/>
    </row>
    <row r="507" spans="5:5" ht="15.75" customHeight="1">
      <c r="E507" s="12"/>
    </row>
    <row r="508" spans="5:5" ht="15.75" customHeight="1">
      <c r="E508" s="12"/>
    </row>
    <row r="509" spans="5:5" ht="15.75" customHeight="1">
      <c r="E509" s="12"/>
    </row>
    <row r="510" spans="5:5" ht="15.75" customHeight="1">
      <c r="E510" s="12"/>
    </row>
    <row r="511" spans="5:5" ht="15.75" customHeight="1">
      <c r="E511" s="12"/>
    </row>
    <row r="512" spans="5:5" ht="15.75" customHeight="1">
      <c r="E512" s="12"/>
    </row>
    <row r="513" spans="5:5" ht="15.75" customHeight="1">
      <c r="E513" s="12"/>
    </row>
    <row r="514" spans="5:5" ht="15.75" customHeight="1">
      <c r="E514" s="12"/>
    </row>
    <row r="515" spans="5:5" ht="15.75" customHeight="1">
      <c r="E515" s="12"/>
    </row>
    <row r="516" spans="5:5" ht="15.75" customHeight="1">
      <c r="E516" s="12"/>
    </row>
    <row r="517" spans="5:5" ht="15.75" customHeight="1">
      <c r="E517" s="12"/>
    </row>
    <row r="518" spans="5:5" ht="15.75" customHeight="1">
      <c r="E518" s="12"/>
    </row>
    <row r="519" spans="5:5" ht="15.75" customHeight="1">
      <c r="E519" s="12"/>
    </row>
    <row r="520" spans="5:5" ht="15.75" customHeight="1">
      <c r="E520" s="12"/>
    </row>
    <row r="521" spans="5:5" ht="15.75" customHeight="1">
      <c r="E521" s="12"/>
    </row>
    <row r="522" spans="5:5" ht="15.75" customHeight="1">
      <c r="E522" s="12"/>
    </row>
    <row r="523" spans="5:5" ht="15.75" customHeight="1">
      <c r="E523" s="12"/>
    </row>
    <row r="524" spans="5:5" ht="15.75" customHeight="1">
      <c r="E524" s="12"/>
    </row>
    <row r="525" spans="5:5" ht="15.75" customHeight="1">
      <c r="E525" s="12"/>
    </row>
    <row r="526" spans="5:5" ht="15.75" customHeight="1">
      <c r="E526" s="12"/>
    </row>
    <row r="527" spans="5:5" ht="15.75" customHeight="1">
      <c r="E527" s="12"/>
    </row>
    <row r="528" spans="5:5" ht="15.75" customHeight="1">
      <c r="E528" s="12"/>
    </row>
    <row r="529" spans="5:5" ht="15.75" customHeight="1">
      <c r="E529" s="12"/>
    </row>
    <row r="530" spans="5:5" ht="15.75" customHeight="1">
      <c r="E530" s="12"/>
    </row>
    <row r="531" spans="5:5" ht="15.75" customHeight="1">
      <c r="E531" s="12"/>
    </row>
    <row r="532" spans="5:5" ht="15.75" customHeight="1">
      <c r="E532" s="12"/>
    </row>
    <row r="533" spans="5:5" ht="15.75" customHeight="1">
      <c r="E533" s="12"/>
    </row>
    <row r="534" spans="5:5" ht="15.75" customHeight="1">
      <c r="E534" s="12"/>
    </row>
    <row r="535" spans="5:5" ht="15.75" customHeight="1">
      <c r="E535" s="12"/>
    </row>
    <row r="536" spans="5:5" ht="15.75" customHeight="1">
      <c r="E536" s="12"/>
    </row>
    <row r="537" spans="5:5" ht="15.75" customHeight="1">
      <c r="E537" s="12"/>
    </row>
    <row r="538" spans="5:5" ht="15.75" customHeight="1">
      <c r="E538" s="12"/>
    </row>
    <row r="539" spans="5:5" ht="15.75" customHeight="1">
      <c r="E539" s="12"/>
    </row>
    <row r="540" spans="5:5" ht="15.75" customHeight="1">
      <c r="E540" s="12"/>
    </row>
    <row r="541" spans="5:5" ht="15.75" customHeight="1">
      <c r="E541" s="12"/>
    </row>
    <row r="542" spans="5:5" ht="15.75" customHeight="1">
      <c r="E542" s="12"/>
    </row>
    <row r="543" spans="5:5" ht="15.75" customHeight="1">
      <c r="E543" s="12"/>
    </row>
    <row r="544" spans="5:5" ht="15.75" customHeight="1">
      <c r="E544" s="12"/>
    </row>
    <row r="545" spans="5:5" ht="15.75" customHeight="1">
      <c r="E545" s="12"/>
    </row>
    <row r="546" spans="5:5" ht="15.75" customHeight="1">
      <c r="E546" s="12"/>
    </row>
    <row r="547" spans="5:5" ht="15.75" customHeight="1">
      <c r="E547" s="12"/>
    </row>
    <row r="548" spans="5:5" ht="15.75" customHeight="1">
      <c r="E548" s="12"/>
    </row>
    <row r="549" spans="5:5" ht="15.75" customHeight="1">
      <c r="E549" s="12"/>
    </row>
    <row r="550" spans="5:5" ht="15.75" customHeight="1">
      <c r="E550" s="12"/>
    </row>
    <row r="551" spans="5:5" ht="15.75" customHeight="1">
      <c r="E551" s="12"/>
    </row>
    <row r="552" spans="5:5" ht="15.75" customHeight="1">
      <c r="E552" s="12"/>
    </row>
    <row r="553" spans="5:5" ht="15.75" customHeight="1">
      <c r="E553" s="12"/>
    </row>
    <row r="554" spans="5:5" ht="15.75" customHeight="1">
      <c r="E554" s="12"/>
    </row>
    <row r="555" spans="5:5" ht="15.75" customHeight="1">
      <c r="E555" s="12"/>
    </row>
    <row r="556" spans="5:5" ht="15.75" customHeight="1">
      <c r="E556" s="12"/>
    </row>
    <row r="557" spans="5:5" ht="15.75" customHeight="1">
      <c r="E557" s="12"/>
    </row>
    <row r="558" spans="5:5" ht="15.75" customHeight="1">
      <c r="E558" s="12"/>
    </row>
    <row r="559" spans="5:5" ht="15.75" customHeight="1">
      <c r="E559" s="12"/>
    </row>
    <row r="560" spans="5:5" ht="15.75" customHeight="1">
      <c r="E560" s="12"/>
    </row>
    <row r="561" spans="5:5" ht="15.75" customHeight="1">
      <c r="E561" s="12"/>
    </row>
    <row r="562" spans="5:5" ht="15.75" customHeight="1">
      <c r="E562" s="12"/>
    </row>
    <row r="563" spans="5:5" ht="15.75" customHeight="1">
      <c r="E563" s="12"/>
    </row>
    <row r="564" spans="5:5" ht="15.75" customHeight="1">
      <c r="E564" s="12"/>
    </row>
    <row r="565" spans="5:5" ht="15.75" customHeight="1">
      <c r="E565" s="12"/>
    </row>
    <row r="566" spans="5:5" ht="15.75" customHeight="1">
      <c r="E566" s="12"/>
    </row>
    <row r="567" spans="5:5" ht="15.75" customHeight="1">
      <c r="E567" s="12"/>
    </row>
    <row r="568" spans="5:5" ht="15.75" customHeight="1">
      <c r="E568" s="12"/>
    </row>
    <row r="569" spans="5:5" ht="15.75" customHeight="1">
      <c r="E569" s="12"/>
    </row>
    <row r="570" spans="5:5" ht="15.75" customHeight="1">
      <c r="E570" s="12"/>
    </row>
    <row r="571" spans="5:5" ht="15.75" customHeight="1">
      <c r="E571" s="12"/>
    </row>
    <row r="572" spans="5:5" ht="15.75" customHeight="1">
      <c r="E572" s="12"/>
    </row>
    <row r="573" spans="5:5" ht="15.75" customHeight="1">
      <c r="E573" s="12"/>
    </row>
    <row r="574" spans="5:5" ht="15.75" customHeight="1">
      <c r="E574" s="12"/>
    </row>
    <row r="575" spans="5:5" ht="15.75" customHeight="1">
      <c r="E575" s="12"/>
    </row>
    <row r="576" spans="5:5" ht="15.75" customHeight="1">
      <c r="E576" s="12"/>
    </row>
    <row r="577" spans="5:5" ht="15.75" customHeight="1">
      <c r="E577" s="12"/>
    </row>
    <row r="578" spans="5:5" ht="15.75" customHeight="1">
      <c r="E578" s="12"/>
    </row>
    <row r="579" spans="5:5" ht="15.75" customHeight="1">
      <c r="E579" s="12"/>
    </row>
    <row r="580" spans="5:5" ht="15.75" customHeight="1">
      <c r="E580" s="12"/>
    </row>
    <row r="581" spans="5:5" ht="15.75" customHeight="1">
      <c r="E581" s="12"/>
    </row>
    <row r="582" spans="5:5" ht="15.75" customHeight="1">
      <c r="E582" s="12"/>
    </row>
    <row r="583" spans="5:5" ht="15.75" customHeight="1">
      <c r="E583" s="12"/>
    </row>
    <row r="584" spans="5:5" ht="15.75" customHeight="1">
      <c r="E584" s="12"/>
    </row>
    <row r="585" spans="5:5" ht="15.75" customHeight="1">
      <c r="E585" s="12"/>
    </row>
    <row r="586" spans="5:5" ht="15.75" customHeight="1">
      <c r="E586" s="12"/>
    </row>
    <row r="587" spans="5:5" ht="15.75" customHeight="1">
      <c r="E587" s="12"/>
    </row>
    <row r="588" spans="5:5" ht="15.75" customHeight="1">
      <c r="E588" s="12"/>
    </row>
    <row r="589" spans="5:5" ht="15.75" customHeight="1">
      <c r="E589" s="12"/>
    </row>
    <row r="590" spans="5:5" ht="15.75" customHeight="1">
      <c r="E590" s="12"/>
    </row>
    <row r="591" spans="5:5" ht="15.75" customHeight="1">
      <c r="E591" s="12"/>
    </row>
    <row r="592" spans="5:5" ht="15.75" customHeight="1">
      <c r="E592" s="12"/>
    </row>
    <row r="593" spans="5:5" ht="15.75" customHeight="1">
      <c r="E593" s="12"/>
    </row>
    <row r="594" spans="5:5" ht="15.75" customHeight="1">
      <c r="E594" s="12"/>
    </row>
    <row r="595" spans="5:5" ht="15.75" customHeight="1">
      <c r="E595" s="12"/>
    </row>
    <row r="596" spans="5:5" ht="15.75" customHeight="1">
      <c r="E596" s="12"/>
    </row>
    <row r="597" spans="5:5" ht="15.75" customHeight="1">
      <c r="E597" s="12"/>
    </row>
    <row r="598" spans="5:5" ht="15.75" customHeight="1">
      <c r="E598" s="12"/>
    </row>
    <row r="599" spans="5:5" ht="15.75" customHeight="1">
      <c r="E599" s="12"/>
    </row>
    <row r="600" spans="5:5" ht="15.75" customHeight="1">
      <c r="E600" s="12"/>
    </row>
    <row r="601" spans="5:5" ht="15.75" customHeight="1">
      <c r="E601" s="12"/>
    </row>
    <row r="602" spans="5:5" ht="15.75" customHeight="1">
      <c r="E602" s="12"/>
    </row>
    <row r="603" spans="5:5" ht="15.75" customHeight="1">
      <c r="E603" s="12"/>
    </row>
    <row r="604" spans="5:5" ht="15.75" customHeight="1">
      <c r="E604" s="12"/>
    </row>
    <row r="605" spans="5:5" ht="15.75" customHeight="1">
      <c r="E605" s="12"/>
    </row>
    <row r="606" spans="5:5" ht="15.75" customHeight="1">
      <c r="E606" s="12"/>
    </row>
    <row r="607" spans="5:5" ht="15.75" customHeight="1">
      <c r="E607" s="12"/>
    </row>
    <row r="608" spans="5:5" ht="15.75" customHeight="1">
      <c r="E608" s="12"/>
    </row>
    <row r="609" spans="5:5" ht="15.75" customHeight="1">
      <c r="E609" s="12"/>
    </row>
    <row r="610" spans="5:5" ht="15.75" customHeight="1">
      <c r="E610" s="12"/>
    </row>
    <row r="611" spans="5:5" ht="15.75" customHeight="1">
      <c r="E611" s="12"/>
    </row>
    <row r="612" spans="5:5" ht="15.75" customHeight="1">
      <c r="E612" s="12"/>
    </row>
    <row r="613" spans="5:5" ht="15.75" customHeight="1">
      <c r="E613" s="12"/>
    </row>
    <row r="614" spans="5:5" ht="15.75" customHeight="1">
      <c r="E614" s="12"/>
    </row>
    <row r="615" spans="5:5" ht="15.75" customHeight="1">
      <c r="E615" s="12"/>
    </row>
    <row r="616" spans="5:5" ht="15.75" customHeight="1">
      <c r="E616" s="12"/>
    </row>
    <row r="617" spans="5:5" ht="15.75" customHeight="1">
      <c r="E617" s="12"/>
    </row>
    <row r="618" spans="5:5" ht="15.75" customHeight="1">
      <c r="E618" s="12"/>
    </row>
    <row r="619" spans="5:5" ht="15.75" customHeight="1">
      <c r="E619" s="12"/>
    </row>
    <row r="620" spans="5:5" ht="15.75" customHeight="1">
      <c r="E620" s="12"/>
    </row>
    <row r="621" spans="5:5" ht="15.75" customHeight="1">
      <c r="E621" s="12"/>
    </row>
    <row r="622" spans="5:5" ht="15.75" customHeight="1">
      <c r="E622" s="12"/>
    </row>
    <row r="623" spans="5:5" ht="15.75" customHeight="1">
      <c r="E623" s="12"/>
    </row>
    <row r="624" spans="5:5" ht="15.75" customHeight="1">
      <c r="E624" s="12"/>
    </row>
    <row r="625" spans="5:5" ht="15.75" customHeight="1">
      <c r="E625" s="12"/>
    </row>
    <row r="626" spans="5:5" ht="15.75" customHeight="1">
      <c r="E626" s="12"/>
    </row>
    <row r="627" spans="5:5" ht="15.75" customHeight="1">
      <c r="E627" s="12"/>
    </row>
    <row r="628" spans="5:5" ht="15.75" customHeight="1">
      <c r="E628" s="12"/>
    </row>
    <row r="629" spans="5:5" ht="15.75" customHeight="1">
      <c r="E629" s="12"/>
    </row>
    <row r="630" spans="5:5" ht="15.75" customHeight="1">
      <c r="E630" s="12"/>
    </row>
    <row r="631" spans="5:5" ht="15.75" customHeight="1">
      <c r="E631" s="12"/>
    </row>
    <row r="632" spans="5:5" ht="15.75" customHeight="1">
      <c r="E632" s="12"/>
    </row>
    <row r="633" spans="5:5" ht="15.75" customHeight="1">
      <c r="E633" s="12"/>
    </row>
    <row r="634" spans="5:5" ht="15.75" customHeight="1">
      <c r="E634" s="12"/>
    </row>
    <row r="635" spans="5:5" ht="15.75" customHeight="1">
      <c r="E635" s="12"/>
    </row>
    <row r="636" spans="5:5" ht="15.75" customHeight="1">
      <c r="E636" s="12"/>
    </row>
    <row r="637" spans="5:5" ht="15.75" customHeight="1">
      <c r="E637" s="12"/>
    </row>
    <row r="638" spans="5:5" ht="15.75" customHeight="1">
      <c r="E638" s="12"/>
    </row>
    <row r="639" spans="5:5" ht="15.75" customHeight="1">
      <c r="E639" s="12"/>
    </row>
    <row r="640" spans="5:5" ht="15.75" customHeight="1">
      <c r="E640" s="12"/>
    </row>
    <row r="641" spans="5:5" ht="15.75" customHeight="1">
      <c r="E641" s="12"/>
    </row>
    <row r="642" spans="5:5" ht="15.75" customHeight="1">
      <c r="E642" s="12"/>
    </row>
    <row r="643" spans="5:5" ht="15.75" customHeight="1">
      <c r="E643" s="12"/>
    </row>
    <row r="644" spans="5:5" ht="15.75" customHeight="1">
      <c r="E644" s="12"/>
    </row>
    <row r="645" spans="5:5" ht="15.75" customHeight="1">
      <c r="E645" s="12"/>
    </row>
    <row r="646" spans="5:5" ht="15.75" customHeight="1">
      <c r="E646" s="12"/>
    </row>
    <row r="647" spans="5:5" ht="15.75" customHeight="1">
      <c r="E647" s="12"/>
    </row>
    <row r="648" spans="5:5" ht="15.75" customHeight="1">
      <c r="E648" s="12"/>
    </row>
    <row r="649" spans="5:5" ht="15.75" customHeight="1">
      <c r="E649" s="12"/>
    </row>
    <row r="650" spans="5:5" ht="15.75" customHeight="1">
      <c r="E650" s="12"/>
    </row>
    <row r="651" spans="5:5" ht="15.75" customHeight="1">
      <c r="E651" s="12"/>
    </row>
    <row r="652" spans="5:5" ht="15.75" customHeight="1">
      <c r="E652" s="12"/>
    </row>
    <row r="653" spans="5:5" ht="15.75" customHeight="1">
      <c r="E653" s="12"/>
    </row>
    <row r="654" spans="5:5" ht="15.75" customHeight="1">
      <c r="E654" s="12"/>
    </row>
    <row r="655" spans="5:5" ht="15.75" customHeight="1">
      <c r="E655" s="12"/>
    </row>
    <row r="656" spans="5:5" ht="15.75" customHeight="1">
      <c r="E656" s="12"/>
    </row>
    <row r="657" spans="5:5" ht="15.75" customHeight="1">
      <c r="E657" s="12"/>
    </row>
    <row r="658" spans="5:5" ht="15.75" customHeight="1">
      <c r="E658" s="12"/>
    </row>
    <row r="659" spans="5:5" ht="15.75" customHeight="1">
      <c r="E659" s="12"/>
    </row>
    <row r="660" spans="5:5" ht="15.75" customHeight="1">
      <c r="E660" s="12"/>
    </row>
    <row r="661" spans="5:5" ht="15.75" customHeight="1">
      <c r="E661" s="12"/>
    </row>
    <row r="662" spans="5:5" ht="15.75" customHeight="1">
      <c r="E662" s="12"/>
    </row>
    <row r="663" spans="5:5" ht="15.75" customHeight="1">
      <c r="E663" s="12"/>
    </row>
    <row r="664" spans="5:5" ht="15.75" customHeight="1">
      <c r="E664" s="12"/>
    </row>
    <row r="665" spans="5:5" ht="15.75" customHeight="1">
      <c r="E665" s="12"/>
    </row>
    <row r="666" spans="5:5" ht="15.75" customHeight="1">
      <c r="E666" s="12"/>
    </row>
    <row r="667" spans="5:5" ht="15.75" customHeight="1">
      <c r="E667" s="12"/>
    </row>
    <row r="668" spans="5:5" ht="15.75" customHeight="1">
      <c r="E668" s="12"/>
    </row>
    <row r="669" spans="5:5" ht="15.75" customHeight="1">
      <c r="E669" s="12"/>
    </row>
    <row r="670" spans="5:5" ht="15.75" customHeight="1">
      <c r="E670" s="12"/>
    </row>
    <row r="671" spans="5:5" ht="15.75" customHeight="1">
      <c r="E671" s="12"/>
    </row>
    <row r="672" spans="5:5" ht="15.75" customHeight="1">
      <c r="E672" s="12"/>
    </row>
    <row r="673" spans="5:5" ht="15.75" customHeight="1">
      <c r="E673" s="12"/>
    </row>
    <row r="674" spans="5:5" ht="15.75" customHeight="1">
      <c r="E674" s="12"/>
    </row>
    <row r="675" spans="5:5" ht="15.75" customHeight="1">
      <c r="E675" s="12"/>
    </row>
    <row r="676" spans="5:5" ht="15.75" customHeight="1">
      <c r="E676" s="12"/>
    </row>
    <row r="677" spans="5:5" ht="15.75" customHeight="1">
      <c r="E677" s="12"/>
    </row>
    <row r="678" spans="5:5" ht="15.75" customHeight="1">
      <c r="E678" s="12"/>
    </row>
    <row r="679" spans="5:5" ht="15.75" customHeight="1">
      <c r="E679" s="12"/>
    </row>
    <row r="680" spans="5:5" ht="15.75" customHeight="1">
      <c r="E680" s="12"/>
    </row>
    <row r="681" spans="5:5" ht="15.75" customHeight="1">
      <c r="E681" s="12"/>
    </row>
    <row r="682" spans="5:5" ht="15.75" customHeight="1">
      <c r="E682" s="12"/>
    </row>
    <row r="683" spans="5:5" ht="15.75" customHeight="1">
      <c r="E683" s="12"/>
    </row>
    <row r="684" spans="5:5" ht="15.75" customHeight="1">
      <c r="E684" s="12"/>
    </row>
    <row r="685" spans="5:5" ht="15.75" customHeight="1">
      <c r="E685" s="12"/>
    </row>
    <row r="686" spans="5:5" ht="15.75" customHeight="1">
      <c r="E686" s="12"/>
    </row>
    <row r="687" spans="5:5" ht="15.75" customHeight="1">
      <c r="E687" s="12"/>
    </row>
    <row r="688" spans="5:5" ht="15.75" customHeight="1">
      <c r="E688" s="12"/>
    </row>
    <row r="689" spans="5:5" ht="15.75" customHeight="1">
      <c r="E689" s="12"/>
    </row>
    <row r="690" spans="5:5" ht="15.75" customHeight="1">
      <c r="E690" s="12"/>
    </row>
    <row r="691" spans="5:5" ht="15.75" customHeight="1">
      <c r="E691" s="12"/>
    </row>
    <row r="692" spans="5:5" ht="15.75" customHeight="1">
      <c r="E692" s="12"/>
    </row>
    <row r="693" spans="5:5" ht="15.75" customHeight="1">
      <c r="E693" s="12"/>
    </row>
    <row r="694" spans="5:5" ht="15.75" customHeight="1">
      <c r="E694" s="12"/>
    </row>
    <row r="695" spans="5:5" ht="15.75" customHeight="1">
      <c r="E695" s="12"/>
    </row>
    <row r="696" spans="5:5" ht="15.75" customHeight="1">
      <c r="E696" s="12"/>
    </row>
    <row r="697" spans="5:5" ht="15.75" customHeight="1">
      <c r="E697" s="12"/>
    </row>
    <row r="698" spans="5:5" ht="15.75" customHeight="1">
      <c r="E698" s="12"/>
    </row>
    <row r="699" spans="5:5" ht="15.75" customHeight="1">
      <c r="E699" s="12"/>
    </row>
    <row r="700" spans="5:5" ht="15.75" customHeight="1">
      <c r="E700" s="12"/>
    </row>
    <row r="701" spans="5:5" ht="15.75" customHeight="1">
      <c r="E701" s="12"/>
    </row>
    <row r="702" spans="5:5" ht="15.75" customHeight="1">
      <c r="E702" s="12"/>
    </row>
    <row r="703" spans="5:5" ht="15.75" customHeight="1">
      <c r="E703" s="12"/>
    </row>
    <row r="704" spans="5:5" ht="15.75" customHeight="1">
      <c r="E704" s="12"/>
    </row>
    <row r="705" spans="5:5" ht="15.75" customHeight="1">
      <c r="E705" s="12"/>
    </row>
    <row r="706" spans="5:5" ht="15.75" customHeight="1">
      <c r="E706" s="12"/>
    </row>
    <row r="707" spans="5:5" ht="15.75" customHeight="1">
      <c r="E707" s="12"/>
    </row>
    <row r="708" spans="5:5" ht="15.75" customHeight="1">
      <c r="E708" s="12"/>
    </row>
    <row r="709" spans="5:5" ht="15.75" customHeight="1">
      <c r="E709" s="12"/>
    </row>
    <row r="710" spans="5:5" ht="15.75" customHeight="1">
      <c r="E710" s="12"/>
    </row>
    <row r="711" spans="5:5" ht="15.75" customHeight="1">
      <c r="E711" s="12"/>
    </row>
    <row r="712" spans="5:5" ht="15.75" customHeight="1">
      <c r="E712" s="12"/>
    </row>
    <row r="713" spans="5:5" ht="15.75" customHeight="1">
      <c r="E713" s="12"/>
    </row>
    <row r="714" spans="5:5" ht="15.75" customHeight="1">
      <c r="E714" s="12"/>
    </row>
    <row r="715" spans="5:5" ht="15.75" customHeight="1">
      <c r="E715" s="12"/>
    </row>
    <row r="716" spans="5:5" ht="15.75" customHeight="1">
      <c r="E716" s="12"/>
    </row>
    <row r="717" spans="5:5" ht="15.75" customHeight="1">
      <c r="E717" s="12"/>
    </row>
    <row r="718" spans="5:5" ht="15.75" customHeight="1">
      <c r="E718" s="12"/>
    </row>
    <row r="719" spans="5:5" ht="15.75" customHeight="1">
      <c r="E719" s="12"/>
    </row>
    <row r="720" spans="5:5" ht="15.75" customHeight="1">
      <c r="E720" s="12"/>
    </row>
    <row r="721" spans="5:5" ht="15.75" customHeight="1">
      <c r="E721" s="12"/>
    </row>
    <row r="722" spans="5:5" ht="15.75" customHeight="1">
      <c r="E722" s="12"/>
    </row>
    <row r="723" spans="5:5" ht="15.75" customHeight="1">
      <c r="E723" s="12"/>
    </row>
    <row r="724" spans="5:5" ht="15.75" customHeight="1">
      <c r="E724" s="12"/>
    </row>
    <row r="725" spans="5:5" ht="15.75" customHeight="1">
      <c r="E725" s="12"/>
    </row>
    <row r="726" spans="5:5" ht="15.75" customHeight="1">
      <c r="E726" s="12"/>
    </row>
    <row r="727" spans="5:5" ht="15.75" customHeight="1">
      <c r="E727" s="12"/>
    </row>
    <row r="728" spans="5:5" ht="15.75" customHeight="1">
      <c r="E728" s="12"/>
    </row>
    <row r="729" spans="5:5" ht="15.75" customHeight="1">
      <c r="E729" s="12"/>
    </row>
    <row r="730" spans="5:5" ht="15.75" customHeight="1">
      <c r="E730" s="12"/>
    </row>
    <row r="731" spans="5:5" ht="15.75" customHeight="1">
      <c r="E731" s="12"/>
    </row>
    <row r="732" spans="5:5" ht="15.75" customHeight="1">
      <c r="E732" s="12"/>
    </row>
    <row r="733" spans="5:5" ht="15.75" customHeight="1">
      <c r="E733" s="12"/>
    </row>
    <row r="734" spans="5:5" ht="15.75" customHeight="1">
      <c r="E734" s="12"/>
    </row>
    <row r="735" spans="5:5" ht="15.75" customHeight="1">
      <c r="E735" s="12"/>
    </row>
    <row r="736" spans="5:5" ht="15.75" customHeight="1">
      <c r="E736" s="12"/>
    </row>
    <row r="737" spans="5:5" ht="15.75" customHeight="1">
      <c r="E737" s="12"/>
    </row>
    <row r="738" spans="5:5" ht="15.75" customHeight="1">
      <c r="E738" s="12"/>
    </row>
    <row r="739" spans="5:5" ht="15.75" customHeight="1">
      <c r="E739" s="12"/>
    </row>
    <row r="740" spans="5:5" ht="15.75" customHeight="1">
      <c r="E740" s="12"/>
    </row>
    <row r="741" spans="5:5" ht="15.75" customHeight="1">
      <c r="E741" s="12"/>
    </row>
    <row r="742" spans="5:5" ht="15.75" customHeight="1">
      <c r="E742" s="12"/>
    </row>
    <row r="743" spans="5:5" ht="15.75" customHeight="1">
      <c r="E743" s="12"/>
    </row>
    <row r="744" spans="5:5" ht="15.75" customHeight="1">
      <c r="E744" s="12"/>
    </row>
    <row r="745" spans="5:5" ht="15.75" customHeight="1">
      <c r="E745" s="12"/>
    </row>
    <row r="746" spans="5:5" ht="15.75" customHeight="1">
      <c r="E746" s="12"/>
    </row>
    <row r="747" spans="5:5" ht="15.75" customHeight="1">
      <c r="E747" s="12"/>
    </row>
    <row r="748" spans="5:5" ht="15.75" customHeight="1">
      <c r="E748" s="12"/>
    </row>
    <row r="749" spans="5:5" ht="15.75" customHeight="1">
      <c r="E749" s="12"/>
    </row>
    <row r="750" spans="5:5" ht="15.75" customHeight="1">
      <c r="E750" s="12"/>
    </row>
    <row r="751" spans="5:5" ht="15.75" customHeight="1">
      <c r="E751" s="12"/>
    </row>
    <row r="752" spans="5:5" ht="15.75" customHeight="1">
      <c r="E752" s="12"/>
    </row>
    <row r="753" spans="5:5" ht="15.75" customHeight="1">
      <c r="E753" s="12"/>
    </row>
    <row r="754" spans="5:5" ht="15.75" customHeight="1">
      <c r="E754" s="12"/>
    </row>
    <row r="755" spans="5:5" ht="15.75" customHeight="1">
      <c r="E755" s="12"/>
    </row>
    <row r="756" spans="5:5" ht="15.75" customHeight="1">
      <c r="E756" s="12"/>
    </row>
    <row r="757" spans="5:5" ht="15.75" customHeight="1">
      <c r="E757" s="12"/>
    </row>
    <row r="758" spans="5:5" ht="15.75" customHeight="1">
      <c r="E758" s="12"/>
    </row>
    <row r="759" spans="5:5" ht="15.75" customHeight="1">
      <c r="E759" s="12"/>
    </row>
    <row r="760" spans="5:5" ht="15.75" customHeight="1">
      <c r="E760" s="12"/>
    </row>
    <row r="761" spans="5:5" ht="15.75" customHeight="1">
      <c r="E761" s="12"/>
    </row>
    <row r="762" spans="5:5" ht="15.75" customHeight="1">
      <c r="E762" s="12"/>
    </row>
    <row r="763" spans="5:5" ht="15.75" customHeight="1">
      <c r="E763" s="12"/>
    </row>
    <row r="764" spans="5:5" ht="15.75" customHeight="1">
      <c r="E764" s="12"/>
    </row>
    <row r="765" spans="5:5" ht="15.75" customHeight="1">
      <c r="E765" s="12"/>
    </row>
    <row r="766" spans="5:5" ht="15.75" customHeight="1">
      <c r="E766" s="12"/>
    </row>
    <row r="767" spans="5:5" ht="15.75" customHeight="1">
      <c r="E767" s="12"/>
    </row>
    <row r="768" spans="5:5" ht="15.75" customHeight="1">
      <c r="E768" s="12"/>
    </row>
    <row r="769" spans="5:5" ht="15.75" customHeight="1">
      <c r="E769" s="12"/>
    </row>
    <row r="770" spans="5:5" ht="15.75" customHeight="1">
      <c r="E770" s="12"/>
    </row>
    <row r="771" spans="5:5" ht="15.75" customHeight="1">
      <c r="E771" s="12"/>
    </row>
    <row r="772" spans="5:5" ht="15.75" customHeight="1">
      <c r="E772" s="12"/>
    </row>
    <row r="773" spans="5:5" ht="15.75" customHeight="1">
      <c r="E773" s="12"/>
    </row>
    <row r="774" spans="5:5" ht="15.75" customHeight="1">
      <c r="E774" s="12"/>
    </row>
    <row r="775" spans="5:5" ht="15.75" customHeight="1">
      <c r="E775" s="12"/>
    </row>
    <row r="776" spans="5:5" ht="15.75" customHeight="1">
      <c r="E776" s="12"/>
    </row>
    <row r="777" spans="5:5" ht="15.75" customHeight="1">
      <c r="E777" s="12"/>
    </row>
    <row r="778" spans="5:5" ht="15.75" customHeight="1">
      <c r="E778" s="12"/>
    </row>
    <row r="779" spans="5:5" ht="15.75" customHeight="1">
      <c r="E779" s="12"/>
    </row>
    <row r="780" spans="5:5" ht="15.75" customHeight="1">
      <c r="E780" s="12"/>
    </row>
    <row r="781" spans="5:5" ht="15.75" customHeight="1">
      <c r="E781" s="12"/>
    </row>
    <row r="782" spans="5:5" ht="15.75" customHeight="1">
      <c r="E782" s="12"/>
    </row>
    <row r="783" spans="5:5" ht="15.75" customHeight="1">
      <c r="E783" s="12"/>
    </row>
    <row r="784" spans="5:5" ht="15.75" customHeight="1">
      <c r="E784" s="12"/>
    </row>
    <row r="785" spans="5:5" ht="15.75" customHeight="1">
      <c r="E785" s="12"/>
    </row>
    <row r="786" spans="5:5" ht="15.75" customHeight="1">
      <c r="E786" s="12"/>
    </row>
    <row r="787" spans="5:5" ht="15.75" customHeight="1">
      <c r="E787" s="12"/>
    </row>
    <row r="788" spans="5:5" ht="15.75" customHeight="1">
      <c r="E788" s="12"/>
    </row>
    <row r="789" spans="5:5" ht="15.75" customHeight="1">
      <c r="E789" s="12"/>
    </row>
    <row r="790" spans="5:5" ht="15.75" customHeight="1">
      <c r="E790" s="12"/>
    </row>
    <row r="791" spans="5:5" ht="15.75" customHeight="1">
      <c r="E791" s="12"/>
    </row>
    <row r="792" spans="5:5" ht="15.75" customHeight="1">
      <c r="E792" s="12"/>
    </row>
    <row r="793" spans="5:5" ht="15.75" customHeight="1">
      <c r="E793" s="12"/>
    </row>
    <row r="794" spans="5:5" ht="15.75" customHeight="1">
      <c r="E794" s="12"/>
    </row>
    <row r="795" spans="5:5" ht="15.75" customHeight="1">
      <c r="E795" s="12"/>
    </row>
    <row r="796" spans="5:5" ht="15.75" customHeight="1">
      <c r="E796" s="12"/>
    </row>
    <row r="797" spans="5:5" ht="15.75" customHeight="1">
      <c r="E797" s="12"/>
    </row>
    <row r="798" spans="5:5" ht="15.75" customHeight="1">
      <c r="E798" s="12"/>
    </row>
    <row r="799" spans="5:5" ht="15.75" customHeight="1">
      <c r="E799" s="12"/>
    </row>
    <row r="800" spans="5:5" ht="15.75" customHeight="1">
      <c r="E800" s="12"/>
    </row>
    <row r="801" spans="5:5" ht="15.75" customHeight="1">
      <c r="E801" s="12"/>
    </row>
    <row r="802" spans="5:5" ht="15.75" customHeight="1">
      <c r="E802" s="12"/>
    </row>
    <row r="803" spans="5:5" ht="15.75" customHeight="1">
      <c r="E803" s="12"/>
    </row>
    <row r="804" spans="5:5" ht="15.75" customHeight="1">
      <c r="E804" s="12"/>
    </row>
    <row r="805" spans="5:5" ht="15.75" customHeight="1">
      <c r="E805" s="12"/>
    </row>
    <row r="806" spans="5:5" ht="15.75" customHeight="1">
      <c r="E806" s="12"/>
    </row>
    <row r="807" spans="5:5" ht="15.75" customHeight="1">
      <c r="E807" s="12"/>
    </row>
    <row r="808" spans="5:5" ht="15.75" customHeight="1">
      <c r="E808" s="12"/>
    </row>
    <row r="809" spans="5:5" ht="15.75" customHeight="1">
      <c r="E809" s="12"/>
    </row>
    <row r="810" spans="5:5" ht="15.75" customHeight="1">
      <c r="E810" s="12"/>
    </row>
    <row r="811" spans="5:5" ht="15.75" customHeight="1">
      <c r="E811" s="12"/>
    </row>
    <row r="812" spans="5:5" ht="15.75" customHeight="1">
      <c r="E812" s="12"/>
    </row>
    <row r="813" spans="5:5" ht="15.75" customHeight="1">
      <c r="E813" s="12"/>
    </row>
    <row r="814" spans="5:5" ht="15.75" customHeight="1">
      <c r="E814" s="12"/>
    </row>
    <row r="815" spans="5:5" ht="15.75" customHeight="1">
      <c r="E815" s="12"/>
    </row>
    <row r="816" spans="5:5" ht="15.75" customHeight="1">
      <c r="E816" s="12"/>
    </row>
    <row r="817" spans="5:5" ht="15.75" customHeight="1">
      <c r="E817" s="12"/>
    </row>
    <row r="818" spans="5:5" ht="15.75" customHeight="1">
      <c r="E818" s="12"/>
    </row>
    <row r="819" spans="5:5" ht="15.75" customHeight="1">
      <c r="E819" s="12"/>
    </row>
    <row r="820" spans="5:5" ht="15.75" customHeight="1">
      <c r="E820" s="12"/>
    </row>
    <row r="821" spans="5:5" ht="15.75" customHeight="1">
      <c r="E821" s="12"/>
    </row>
    <row r="822" spans="5:5" ht="15.75" customHeight="1">
      <c r="E822" s="12"/>
    </row>
    <row r="823" spans="5:5" ht="15.75" customHeight="1">
      <c r="E823" s="12"/>
    </row>
    <row r="824" spans="5:5" ht="15.75" customHeight="1">
      <c r="E824" s="12"/>
    </row>
    <row r="825" spans="5:5" ht="15.75" customHeight="1">
      <c r="E825" s="12"/>
    </row>
    <row r="826" spans="5:5" ht="15.75" customHeight="1">
      <c r="E826" s="12"/>
    </row>
    <row r="827" spans="5:5" ht="15.75" customHeight="1">
      <c r="E827" s="12"/>
    </row>
    <row r="828" spans="5:5" ht="15.75" customHeight="1">
      <c r="E828" s="12"/>
    </row>
    <row r="829" spans="5:5" ht="15.75" customHeight="1">
      <c r="E829" s="12"/>
    </row>
    <row r="830" spans="5:5" ht="15.75" customHeight="1">
      <c r="E830" s="12"/>
    </row>
    <row r="831" spans="5:5" ht="15.75" customHeight="1">
      <c r="E831" s="12"/>
    </row>
    <row r="832" spans="5:5" ht="15.75" customHeight="1">
      <c r="E832" s="12"/>
    </row>
    <row r="833" spans="5:5" ht="15.75" customHeight="1">
      <c r="E833" s="12"/>
    </row>
    <row r="834" spans="5:5" ht="15.75" customHeight="1">
      <c r="E834" s="12"/>
    </row>
    <row r="835" spans="5:5" ht="15.75" customHeight="1">
      <c r="E835" s="12"/>
    </row>
    <row r="836" spans="5:5" ht="15.75" customHeight="1">
      <c r="E836" s="12"/>
    </row>
    <row r="837" spans="5:5" ht="15.75" customHeight="1">
      <c r="E837" s="12"/>
    </row>
    <row r="838" spans="5:5" ht="15.75" customHeight="1">
      <c r="E838" s="12"/>
    </row>
    <row r="839" spans="5:5" ht="15.75" customHeight="1">
      <c r="E839" s="12"/>
    </row>
    <row r="840" spans="5:5" ht="15.75" customHeight="1">
      <c r="E840" s="12"/>
    </row>
    <row r="841" spans="5:5" ht="15.75" customHeight="1">
      <c r="E841" s="12"/>
    </row>
    <row r="842" spans="5:5" ht="15.75" customHeight="1">
      <c r="E842" s="12"/>
    </row>
    <row r="843" spans="5:5" ht="15.75" customHeight="1">
      <c r="E843" s="12"/>
    </row>
    <row r="844" spans="5:5" ht="15.75" customHeight="1">
      <c r="E844" s="12"/>
    </row>
    <row r="845" spans="5:5" ht="15.75" customHeight="1">
      <c r="E845" s="12"/>
    </row>
    <row r="846" spans="5:5" ht="15.75" customHeight="1">
      <c r="E846" s="12"/>
    </row>
    <row r="847" spans="5:5" ht="15.75" customHeight="1">
      <c r="E847" s="12"/>
    </row>
    <row r="848" spans="5:5" ht="15.75" customHeight="1">
      <c r="E848" s="12"/>
    </row>
    <row r="849" spans="5:5" ht="15.75" customHeight="1">
      <c r="E849" s="12"/>
    </row>
    <row r="850" spans="5:5" ht="15.75" customHeight="1">
      <c r="E850" s="12"/>
    </row>
    <row r="851" spans="5:5" ht="15.75" customHeight="1">
      <c r="E851" s="12"/>
    </row>
    <row r="852" spans="5:5" ht="15.75" customHeight="1">
      <c r="E852" s="12"/>
    </row>
    <row r="853" spans="5:5" ht="15.75" customHeight="1">
      <c r="E853" s="12"/>
    </row>
    <row r="854" spans="5:5" ht="15.75" customHeight="1">
      <c r="E854" s="12"/>
    </row>
    <row r="855" spans="5:5" ht="15.75" customHeight="1">
      <c r="E855" s="12"/>
    </row>
    <row r="856" spans="5:5" ht="15.75" customHeight="1">
      <c r="E856" s="12"/>
    </row>
    <row r="857" spans="5:5" ht="15.75" customHeight="1">
      <c r="E857" s="12"/>
    </row>
    <row r="858" spans="5:5" ht="15.75" customHeight="1">
      <c r="E858" s="12"/>
    </row>
    <row r="859" spans="5:5" ht="15.75" customHeight="1">
      <c r="E859" s="12"/>
    </row>
    <row r="860" spans="5:5" ht="15.75" customHeight="1">
      <c r="E860" s="12"/>
    </row>
    <row r="861" spans="5:5" ht="15.75" customHeight="1">
      <c r="E861" s="12"/>
    </row>
    <row r="862" spans="5:5" ht="15.75" customHeight="1">
      <c r="E862" s="12"/>
    </row>
    <row r="863" spans="5:5" ht="15.75" customHeight="1">
      <c r="E863" s="12"/>
    </row>
    <row r="864" spans="5:5" ht="15.75" customHeight="1">
      <c r="E864" s="12"/>
    </row>
    <row r="865" spans="5:5" ht="15.75" customHeight="1">
      <c r="E865" s="12"/>
    </row>
    <row r="866" spans="5:5" ht="15.75" customHeight="1">
      <c r="E866" s="12"/>
    </row>
    <row r="867" spans="5:5" ht="15.75" customHeight="1">
      <c r="E867" s="12"/>
    </row>
    <row r="868" spans="5:5" ht="15.75" customHeight="1">
      <c r="E868" s="12"/>
    </row>
    <row r="869" spans="5:5" ht="15.75" customHeight="1">
      <c r="E869" s="12"/>
    </row>
    <row r="870" spans="5:5" ht="15.75" customHeight="1">
      <c r="E870" s="12"/>
    </row>
    <row r="871" spans="5:5" ht="15.75" customHeight="1">
      <c r="E871" s="12"/>
    </row>
    <row r="872" spans="5:5" ht="15.75" customHeight="1">
      <c r="E872" s="12"/>
    </row>
    <row r="873" spans="5:5" ht="15.75" customHeight="1">
      <c r="E873" s="12"/>
    </row>
    <row r="874" spans="5:5" ht="15.75" customHeight="1">
      <c r="E874" s="12"/>
    </row>
    <row r="875" spans="5:5" ht="15.75" customHeight="1">
      <c r="E875" s="12"/>
    </row>
    <row r="876" spans="5:5" ht="15.75" customHeight="1">
      <c r="E876" s="12"/>
    </row>
    <row r="877" spans="5:5" ht="15.75" customHeight="1">
      <c r="E877" s="12"/>
    </row>
    <row r="878" spans="5:5" ht="15.75" customHeight="1">
      <c r="E878" s="12"/>
    </row>
    <row r="879" spans="5:5" ht="15.75" customHeight="1">
      <c r="E879" s="12"/>
    </row>
    <row r="880" spans="5:5" ht="15.75" customHeight="1">
      <c r="E880" s="12"/>
    </row>
    <row r="881" spans="5:5" ht="15.75" customHeight="1">
      <c r="E881" s="12"/>
    </row>
    <row r="882" spans="5:5" ht="15.75" customHeight="1">
      <c r="E882" s="12"/>
    </row>
    <row r="883" spans="5:5" ht="15.75" customHeight="1">
      <c r="E883" s="12"/>
    </row>
    <row r="884" spans="5:5" ht="15.75" customHeight="1">
      <c r="E884" s="12"/>
    </row>
    <row r="885" spans="5:5" ht="15.75" customHeight="1">
      <c r="E885" s="12"/>
    </row>
    <row r="886" spans="5:5" ht="15.75" customHeight="1">
      <c r="E886" s="12"/>
    </row>
    <row r="887" spans="5:5" ht="15.75" customHeight="1">
      <c r="E887" s="12"/>
    </row>
    <row r="888" spans="5:5" ht="15.75" customHeight="1">
      <c r="E888" s="12"/>
    </row>
    <row r="889" spans="5:5" ht="15.75" customHeight="1">
      <c r="E889" s="12"/>
    </row>
    <row r="890" spans="5:5" ht="15.75" customHeight="1">
      <c r="E890" s="12"/>
    </row>
    <row r="891" spans="5:5" ht="15.75" customHeight="1">
      <c r="E891" s="12"/>
    </row>
    <row r="892" spans="5:5" ht="15.75" customHeight="1">
      <c r="E892" s="12"/>
    </row>
    <row r="893" spans="5:5" ht="15.75" customHeight="1">
      <c r="E893" s="12"/>
    </row>
    <row r="894" spans="5:5" ht="15.75" customHeight="1">
      <c r="E894" s="12"/>
    </row>
    <row r="895" spans="5:5" ht="15.75" customHeight="1">
      <c r="E895" s="12"/>
    </row>
    <row r="896" spans="5:5" ht="15.75" customHeight="1">
      <c r="E896" s="12"/>
    </row>
    <row r="897" spans="5:5" ht="15.75" customHeight="1">
      <c r="E897" s="12"/>
    </row>
    <row r="898" spans="5:5" ht="15.75" customHeight="1">
      <c r="E898" s="12"/>
    </row>
    <row r="899" spans="5:5" ht="15.75" customHeight="1">
      <c r="E899" s="12"/>
    </row>
    <row r="900" spans="5:5" ht="15.75" customHeight="1">
      <c r="E900" s="12"/>
    </row>
    <row r="901" spans="5:5" ht="15.75" customHeight="1">
      <c r="E901" s="12"/>
    </row>
    <row r="902" spans="5:5" ht="15.75" customHeight="1">
      <c r="E902" s="12"/>
    </row>
    <row r="903" spans="5:5" ht="15.75" customHeight="1">
      <c r="E903" s="12"/>
    </row>
    <row r="904" spans="5:5" ht="15.75" customHeight="1">
      <c r="E904" s="12"/>
    </row>
    <row r="905" spans="5:5" ht="15.75" customHeight="1">
      <c r="E905" s="12"/>
    </row>
    <row r="906" spans="5:5" ht="15.75" customHeight="1">
      <c r="E906" s="12"/>
    </row>
    <row r="907" spans="5:5" ht="15.75" customHeight="1">
      <c r="E907" s="12"/>
    </row>
    <row r="908" spans="5:5" ht="15.75" customHeight="1">
      <c r="E908" s="12"/>
    </row>
    <row r="909" spans="5:5" ht="15.75" customHeight="1">
      <c r="E909" s="12"/>
    </row>
    <row r="910" spans="5:5" ht="15.75" customHeight="1">
      <c r="E910" s="12"/>
    </row>
    <row r="911" spans="5:5" ht="15.75" customHeight="1">
      <c r="E911" s="12"/>
    </row>
    <row r="912" spans="5:5" ht="15.75" customHeight="1">
      <c r="E912" s="12"/>
    </row>
    <row r="913" spans="5:5" ht="15.75" customHeight="1">
      <c r="E913" s="12"/>
    </row>
    <row r="914" spans="5:5" ht="15.75" customHeight="1">
      <c r="E914" s="12"/>
    </row>
    <row r="915" spans="5:5" ht="15.75" customHeight="1">
      <c r="E915" s="12"/>
    </row>
    <row r="916" spans="5:5" ht="15.75" customHeight="1">
      <c r="E916" s="12"/>
    </row>
    <row r="917" spans="5:5" ht="15.75" customHeight="1">
      <c r="E917" s="12"/>
    </row>
    <row r="918" spans="5:5" ht="15.75" customHeight="1">
      <c r="E918" s="12"/>
    </row>
    <row r="919" spans="5:5" ht="15.75" customHeight="1">
      <c r="E919" s="12"/>
    </row>
    <row r="920" spans="5:5" ht="15.75" customHeight="1">
      <c r="E920" s="12"/>
    </row>
    <row r="921" spans="5:5" ht="15.75" customHeight="1">
      <c r="E921" s="12"/>
    </row>
    <row r="922" spans="5:5" ht="15.75" customHeight="1">
      <c r="E922" s="12"/>
    </row>
    <row r="923" spans="5:5" ht="15.75" customHeight="1">
      <c r="E923" s="12"/>
    </row>
    <row r="924" spans="5:5" ht="15.75" customHeight="1">
      <c r="E924" s="12"/>
    </row>
    <row r="925" spans="5:5" ht="15.75" customHeight="1">
      <c r="E925" s="12"/>
    </row>
    <row r="926" spans="5:5" ht="15.75" customHeight="1">
      <c r="E926" s="12"/>
    </row>
    <row r="927" spans="5:5" ht="15.75" customHeight="1">
      <c r="E927" s="12"/>
    </row>
    <row r="928" spans="5:5" ht="15.75" customHeight="1">
      <c r="E928" s="12"/>
    </row>
    <row r="929" spans="5:5" ht="15.75" customHeight="1">
      <c r="E929" s="12"/>
    </row>
    <row r="930" spans="5:5" ht="15.75" customHeight="1">
      <c r="E930" s="12"/>
    </row>
    <row r="931" spans="5:5" ht="15.75" customHeight="1">
      <c r="E931" s="12"/>
    </row>
    <row r="932" spans="5:5" ht="15.75" customHeight="1">
      <c r="E932" s="12"/>
    </row>
    <row r="933" spans="5:5" ht="15.75" customHeight="1">
      <c r="E933" s="12"/>
    </row>
    <row r="934" spans="5:5" ht="15.75" customHeight="1">
      <c r="E934" s="12"/>
    </row>
    <row r="935" spans="5:5" ht="15.75" customHeight="1">
      <c r="E935" s="12"/>
    </row>
    <row r="936" spans="5:5" ht="15.75" customHeight="1">
      <c r="E936" s="12"/>
    </row>
    <row r="937" spans="5:5" ht="15.75" customHeight="1">
      <c r="E937" s="12"/>
    </row>
    <row r="938" spans="5:5" ht="15.75" customHeight="1">
      <c r="E938" s="12"/>
    </row>
    <row r="939" spans="5:5" ht="15.75" customHeight="1">
      <c r="E939" s="12"/>
    </row>
    <row r="940" spans="5:5" ht="15.75" customHeight="1">
      <c r="E940" s="12"/>
    </row>
    <row r="941" spans="5:5" ht="15.75" customHeight="1">
      <c r="E941" s="12"/>
    </row>
    <row r="942" spans="5:5" ht="15.75" customHeight="1">
      <c r="E942" s="12"/>
    </row>
    <row r="943" spans="5:5" ht="15.75" customHeight="1">
      <c r="E943" s="12"/>
    </row>
    <row r="944" spans="5:5" ht="15.75" customHeight="1">
      <c r="E944" s="12"/>
    </row>
    <row r="945" spans="5:5" ht="15.75" customHeight="1">
      <c r="E945" s="12"/>
    </row>
    <row r="946" spans="5:5" ht="15.75" customHeight="1">
      <c r="E946" s="12"/>
    </row>
    <row r="947" spans="5:5" ht="15.75" customHeight="1">
      <c r="E947" s="12"/>
    </row>
    <row r="948" spans="5:5" ht="15.75" customHeight="1">
      <c r="E948" s="12"/>
    </row>
    <row r="949" spans="5:5" ht="15.75" customHeight="1">
      <c r="E949" s="12"/>
    </row>
    <row r="950" spans="5:5" ht="15.75" customHeight="1">
      <c r="E950" s="12"/>
    </row>
    <row r="951" spans="5:5" ht="15.75" customHeight="1">
      <c r="E951" s="12"/>
    </row>
    <row r="952" spans="5:5" ht="15.75" customHeight="1">
      <c r="E952" s="12"/>
    </row>
    <row r="953" spans="5:5" ht="15.75" customHeight="1">
      <c r="E953" s="12"/>
    </row>
    <row r="954" spans="5:5" ht="15.75" customHeight="1">
      <c r="E954" s="12"/>
    </row>
    <row r="955" spans="5:5" ht="15.75" customHeight="1">
      <c r="E955" s="12"/>
    </row>
    <row r="956" spans="5:5" ht="15.75" customHeight="1">
      <c r="E956" s="12"/>
    </row>
    <row r="957" spans="5:5" ht="15.75" customHeight="1">
      <c r="E957" s="12"/>
    </row>
    <row r="958" spans="5:5" ht="15.75" customHeight="1">
      <c r="E958" s="12"/>
    </row>
    <row r="959" spans="5:5" ht="15.75" customHeight="1">
      <c r="E959" s="12"/>
    </row>
    <row r="960" spans="5:5" ht="15.75" customHeight="1">
      <c r="E960" s="12"/>
    </row>
    <row r="961" spans="5:5" ht="15.75" customHeight="1">
      <c r="E961" s="12"/>
    </row>
    <row r="962" spans="5:5" ht="15.75" customHeight="1">
      <c r="E962" s="12"/>
    </row>
    <row r="963" spans="5:5" ht="15.75" customHeight="1">
      <c r="E963" s="12"/>
    </row>
    <row r="964" spans="5:5" ht="15.75" customHeight="1">
      <c r="E964" s="12"/>
    </row>
    <row r="965" spans="5:5" ht="15.75" customHeight="1">
      <c r="E965" s="12"/>
    </row>
    <row r="966" spans="5:5" ht="15.75" customHeight="1">
      <c r="E966" s="12"/>
    </row>
    <row r="967" spans="5:5" ht="15.75" customHeight="1">
      <c r="E967" s="12"/>
    </row>
    <row r="968" spans="5:5" ht="15.75" customHeight="1">
      <c r="E968" s="12"/>
    </row>
    <row r="969" spans="5:5" ht="15.75" customHeight="1">
      <c r="E969" s="12"/>
    </row>
    <row r="970" spans="5:5" ht="15.75" customHeight="1">
      <c r="E970" s="12"/>
    </row>
    <row r="971" spans="5:5" ht="15.75" customHeight="1">
      <c r="E971" s="12"/>
    </row>
    <row r="972" spans="5:5" ht="15.75" customHeight="1">
      <c r="E972" s="12"/>
    </row>
    <row r="973" spans="5:5" ht="15.75" customHeight="1">
      <c r="E973" s="12"/>
    </row>
    <row r="974" spans="5:5" ht="15.75" customHeight="1">
      <c r="E974" s="12"/>
    </row>
    <row r="975" spans="5:5" ht="15.75" customHeight="1">
      <c r="E975" s="12"/>
    </row>
    <row r="976" spans="5:5" ht="15.75" customHeight="1">
      <c r="E976" s="12"/>
    </row>
    <row r="977" spans="5:5" ht="15.75" customHeight="1">
      <c r="E977" s="12"/>
    </row>
    <row r="978" spans="5:5" ht="15.75" customHeight="1">
      <c r="E978" s="12"/>
    </row>
    <row r="979" spans="5:5" ht="15.75" customHeight="1">
      <c r="E979" s="12"/>
    </row>
    <row r="980" spans="5:5" ht="15.75" customHeight="1">
      <c r="E980" s="12"/>
    </row>
    <row r="981" spans="5:5" ht="15.75" customHeight="1">
      <c r="E981" s="12"/>
    </row>
    <row r="982" spans="5:5" ht="15.75" customHeight="1">
      <c r="E982" s="12"/>
    </row>
    <row r="983" spans="5:5" ht="15.75" customHeight="1">
      <c r="E983" s="12"/>
    </row>
    <row r="984" spans="5:5" ht="15.75" customHeight="1">
      <c r="E984" s="12"/>
    </row>
    <row r="985" spans="5:5" ht="15.75" customHeight="1">
      <c r="E985" s="12"/>
    </row>
    <row r="986" spans="5:5" ht="15.75" customHeight="1">
      <c r="E986" s="12"/>
    </row>
    <row r="987" spans="5:5" ht="15.75" customHeight="1">
      <c r="E987" s="12"/>
    </row>
    <row r="988" spans="5:5" ht="15.75" customHeight="1">
      <c r="E988" s="12"/>
    </row>
    <row r="989" spans="5:5" ht="15.75" customHeight="1">
      <c r="E989" s="12"/>
    </row>
    <row r="990" spans="5:5" ht="15.75" customHeight="1">
      <c r="E990" s="12"/>
    </row>
    <row r="991" spans="5:5" ht="15.75" customHeight="1">
      <c r="E991" s="12"/>
    </row>
    <row r="992" spans="5:5" ht="15.75" customHeight="1">
      <c r="E992" s="12"/>
    </row>
    <row r="993" spans="5:5" ht="15.75" customHeight="1">
      <c r="E993" s="12"/>
    </row>
    <row r="994" spans="5:5" ht="15.75" customHeight="1">
      <c r="E994" s="12"/>
    </row>
    <row r="995" spans="5:5" ht="15.75" customHeight="1">
      <c r="E995" s="12"/>
    </row>
    <row r="996" spans="5:5" ht="15.75" customHeight="1">
      <c r="E996" s="12"/>
    </row>
    <row r="997" spans="5:5" ht="15.75" customHeight="1">
      <c r="E997" s="12"/>
    </row>
    <row r="998" spans="5:5" ht="15.75" customHeight="1">
      <c r="E998" s="12"/>
    </row>
    <row r="999" spans="5:5" ht="15.75" customHeight="1">
      <c r="E999" s="12"/>
    </row>
    <row r="1000" spans="5:5" ht="15.75" customHeight="1">
      <c r="E1000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outlinePr summaryBelow="0" summaryRight="0"/>
  </sheetPr>
  <dimension ref="A1:Z994"/>
  <sheetViews>
    <sheetView topLeftCell="C1" workbookViewId="0"/>
  </sheetViews>
  <sheetFormatPr baseColWidth="10" defaultColWidth="12.6640625" defaultRowHeight="15.75" customHeight="1"/>
  <cols>
    <col min="1" max="1" width="6.5" hidden="1" customWidth="1"/>
    <col min="2" max="2" width="7" hidden="1" customWidth="1"/>
    <col min="3" max="3" width="28.6640625" customWidth="1"/>
    <col min="4" max="4" width="10.5" customWidth="1"/>
    <col min="5" max="5" width="11.1640625" customWidth="1"/>
    <col min="6" max="6" width="10" customWidth="1"/>
    <col min="7" max="9" width="17.33203125" customWidth="1"/>
    <col min="13" max="13" width="14.83203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100</v>
      </c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>
      <c r="A2" s="2">
        <v>1</v>
      </c>
      <c r="B2" s="2">
        <v>1</v>
      </c>
      <c r="C2" s="2" t="s">
        <v>16</v>
      </c>
      <c r="D2" s="2" t="b">
        <v>1</v>
      </c>
      <c r="E2" s="2" t="b">
        <v>0</v>
      </c>
      <c r="F2" s="2" t="b">
        <v>0</v>
      </c>
      <c r="G2" s="2" t="s">
        <v>17</v>
      </c>
      <c r="H2" s="2" t="s">
        <v>18</v>
      </c>
      <c r="I2" s="2" t="s">
        <v>19</v>
      </c>
      <c r="J2" s="2"/>
      <c r="K2" s="2"/>
      <c r="L2" s="2"/>
      <c r="M2" s="3"/>
      <c r="N2" s="2"/>
      <c r="O2" s="2"/>
      <c r="P2" s="2"/>
      <c r="Q2" s="2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2">
        <v>1</v>
      </c>
      <c r="B3" s="2">
        <v>2</v>
      </c>
      <c r="C3" s="2" t="s">
        <v>20</v>
      </c>
      <c r="D3" s="2" t="b">
        <v>1</v>
      </c>
      <c r="E3" s="2" t="b">
        <v>0</v>
      </c>
      <c r="F3" s="2" t="b">
        <v>0</v>
      </c>
      <c r="G3" s="2" t="s">
        <v>21</v>
      </c>
      <c r="H3" s="2" t="s">
        <v>22</v>
      </c>
      <c r="I3" s="2" t="s">
        <v>17</v>
      </c>
      <c r="J3" s="2"/>
      <c r="K3" s="2"/>
      <c r="L3" s="2"/>
      <c r="M3" s="3"/>
      <c r="N3" s="2"/>
      <c r="O3" s="2"/>
      <c r="P3" s="2"/>
      <c r="Q3" s="2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2">
        <v>1</v>
      </c>
      <c r="B4" s="2">
        <v>3</v>
      </c>
      <c r="C4" s="2" t="s">
        <v>23</v>
      </c>
      <c r="D4" s="2" t="b">
        <v>0</v>
      </c>
      <c r="E4" s="2" t="b">
        <v>0</v>
      </c>
      <c r="F4" s="2" t="b">
        <v>1</v>
      </c>
      <c r="G4" s="2" t="s">
        <v>18</v>
      </c>
      <c r="H4" s="2" t="s">
        <v>24</v>
      </c>
      <c r="I4" s="2" t="s">
        <v>25</v>
      </c>
      <c r="J4" s="2"/>
      <c r="K4" s="2"/>
      <c r="L4" s="2"/>
      <c r="M4" s="3"/>
      <c r="N4" s="2"/>
      <c r="O4" s="2"/>
      <c r="P4" s="2"/>
      <c r="Q4" s="2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2">
        <v>1</v>
      </c>
      <c r="B5" s="2">
        <v>4</v>
      </c>
      <c r="C5" s="2" t="s">
        <v>26</v>
      </c>
      <c r="D5" s="2" t="b">
        <v>0</v>
      </c>
      <c r="E5" s="2" t="b">
        <v>0</v>
      </c>
      <c r="F5" s="2" t="b">
        <v>1</v>
      </c>
      <c r="G5" s="2" t="s">
        <v>27</v>
      </c>
      <c r="H5" s="2" t="s">
        <v>28</v>
      </c>
      <c r="I5" s="2" t="s">
        <v>21</v>
      </c>
      <c r="J5" s="2"/>
      <c r="K5" s="2"/>
      <c r="L5" s="2"/>
      <c r="M5" s="3"/>
      <c r="N5" s="2"/>
      <c r="O5" s="2"/>
      <c r="P5" s="2"/>
      <c r="Q5" s="2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2">
        <v>1</v>
      </c>
      <c r="B6" s="2">
        <v>5</v>
      </c>
      <c r="C6" s="2" t="s">
        <v>29</v>
      </c>
      <c r="D6" s="2" t="b">
        <v>1</v>
      </c>
      <c r="E6" s="2" t="b">
        <v>0</v>
      </c>
      <c r="F6" s="2" t="b">
        <v>0</v>
      </c>
      <c r="G6" s="2" t="s">
        <v>30</v>
      </c>
      <c r="H6" s="2" t="s">
        <v>19</v>
      </c>
      <c r="I6" s="2" t="s">
        <v>24</v>
      </c>
      <c r="J6" s="2"/>
      <c r="K6" s="2"/>
      <c r="L6" s="2"/>
      <c r="M6" s="3"/>
      <c r="N6" s="2"/>
      <c r="O6" s="2"/>
      <c r="P6" s="2"/>
      <c r="Q6" s="2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">
        <v>2</v>
      </c>
      <c r="B7" s="2">
        <v>1</v>
      </c>
      <c r="C7" s="2" t="s">
        <v>31</v>
      </c>
      <c r="D7" s="2" t="b">
        <v>1</v>
      </c>
      <c r="E7" s="2" t="b">
        <v>0</v>
      </c>
      <c r="F7" s="2" t="b">
        <v>0</v>
      </c>
      <c r="G7" s="2" t="s">
        <v>21</v>
      </c>
      <c r="H7" s="2" t="s">
        <v>22</v>
      </c>
      <c r="I7" s="2" t="s">
        <v>17</v>
      </c>
      <c r="J7" s="2"/>
      <c r="K7" s="2"/>
      <c r="L7" s="2"/>
      <c r="M7" s="3"/>
      <c r="N7" s="2"/>
      <c r="O7" s="2"/>
      <c r="P7" s="2"/>
      <c r="Q7" s="2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2">
        <v>2</v>
      </c>
      <c r="B8" s="2">
        <v>2</v>
      </c>
      <c r="C8" s="2" t="s">
        <v>32</v>
      </c>
      <c r="D8" s="2" t="b">
        <v>0</v>
      </c>
      <c r="E8" s="2" t="b">
        <v>1</v>
      </c>
      <c r="F8" s="2" t="b">
        <v>0</v>
      </c>
      <c r="G8" s="2" t="s">
        <v>33</v>
      </c>
      <c r="H8" s="2" t="s">
        <v>28</v>
      </c>
      <c r="I8" s="2" t="s">
        <v>25</v>
      </c>
      <c r="J8" s="2"/>
      <c r="K8" s="2"/>
      <c r="L8" s="2"/>
      <c r="M8" s="3"/>
      <c r="N8" s="2"/>
      <c r="O8" s="2"/>
      <c r="P8" s="2"/>
      <c r="Q8" s="2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2">
        <v>2</v>
      </c>
      <c r="B9" s="2">
        <v>3</v>
      </c>
      <c r="C9" s="2" t="s">
        <v>34</v>
      </c>
      <c r="D9" s="2" t="b">
        <v>1</v>
      </c>
      <c r="E9" s="2" t="b">
        <v>0</v>
      </c>
      <c r="F9" s="2" t="b">
        <v>0</v>
      </c>
      <c r="G9" s="2" t="s">
        <v>35</v>
      </c>
      <c r="H9" s="2" t="s">
        <v>19</v>
      </c>
      <c r="I9" s="2" t="s">
        <v>24</v>
      </c>
      <c r="J9" s="2"/>
      <c r="K9" s="2"/>
      <c r="L9" s="2"/>
      <c r="M9" s="3"/>
      <c r="N9" s="2"/>
      <c r="O9" s="2"/>
      <c r="P9" s="2"/>
      <c r="Q9" s="2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2">
        <v>2</v>
      </c>
      <c r="B10" s="2">
        <v>4</v>
      </c>
      <c r="C10" s="2" t="s">
        <v>36</v>
      </c>
      <c r="D10" s="2" t="b">
        <v>1</v>
      </c>
      <c r="E10" s="2" t="b">
        <v>0</v>
      </c>
      <c r="F10" s="2" t="b">
        <v>0</v>
      </c>
      <c r="G10" s="2" t="s">
        <v>30</v>
      </c>
      <c r="H10" s="2" t="s">
        <v>28</v>
      </c>
      <c r="I10" s="2" t="s">
        <v>27</v>
      </c>
      <c r="J10" s="2"/>
      <c r="K10" s="2"/>
      <c r="L10" s="2"/>
      <c r="M10" s="3"/>
      <c r="N10" s="2"/>
      <c r="O10" s="2"/>
      <c r="P10" s="2"/>
      <c r="Q10" s="2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2">
        <v>2</v>
      </c>
      <c r="B11" s="2">
        <v>5</v>
      </c>
      <c r="C11" s="2" t="s">
        <v>37</v>
      </c>
      <c r="D11" s="2" t="b">
        <v>1</v>
      </c>
      <c r="E11" s="2" t="b">
        <v>0</v>
      </c>
      <c r="F11" s="2" t="b">
        <v>0</v>
      </c>
      <c r="G11" s="2" t="s">
        <v>35</v>
      </c>
      <c r="H11" s="2" t="s">
        <v>18</v>
      </c>
      <c r="I11" s="2" t="s">
        <v>38</v>
      </c>
      <c r="J11" s="2"/>
      <c r="K11" s="2"/>
      <c r="L11" s="2"/>
      <c r="M11" s="3"/>
      <c r="N11" s="2"/>
      <c r="O11" s="2"/>
      <c r="P11" s="2"/>
      <c r="Q11" s="2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2">
        <v>2</v>
      </c>
      <c r="B12" s="2">
        <v>6</v>
      </c>
      <c r="C12" s="2" t="s">
        <v>39</v>
      </c>
      <c r="D12" s="2" t="b">
        <v>1</v>
      </c>
      <c r="E12" s="2" t="b">
        <v>0</v>
      </c>
      <c r="F12" s="2" t="b">
        <v>0</v>
      </c>
      <c r="G12" s="2" t="s">
        <v>17</v>
      </c>
      <c r="H12" s="2" t="s">
        <v>22</v>
      </c>
      <c r="I12" s="2" t="s">
        <v>33</v>
      </c>
      <c r="J12" s="2"/>
      <c r="K12" s="2"/>
      <c r="L12" s="4"/>
      <c r="M12" s="3"/>
      <c r="N12" s="2"/>
      <c r="O12" s="2"/>
      <c r="P12" s="2"/>
      <c r="Q12" s="2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2">
        <v>3</v>
      </c>
      <c r="B13" s="2">
        <v>1</v>
      </c>
      <c r="C13" s="5" t="s">
        <v>40</v>
      </c>
      <c r="D13" s="2" t="b">
        <v>1</v>
      </c>
      <c r="E13" s="2" t="b">
        <v>0</v>
      </c>
      <c r="F13" s="2" t="b">
        <v>0</v>
      </c>
      <c r="G13" s="2" t="s">
        <v>41</v>
      </c>
      <c r="H13" s="2" t="s">
        <v>42</v>
      </c>
      <c r="I13" s="2" t="s">
        <v>18</v>
      </c>
      <c r="J13" s="2"/>
      <c r="K13" s="2"/>
      <c r="L13" s="2"/>
      <c r="M13" s="3"/>
      <c r="N13" s="2"/>
      <c r="O13" s="2"/>
      <c r="P13" s="2"/>
      <c r="Q13" s="2" t="s">
        <v>101</v>
      </c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2">
        <v>3</v>
      </c>
      <c r="B14" s="2">
        <v>2</v>
      </c>
      <c r="C14" s="5" t="s">
        <v>43</v>
      </c>
      <c r="D14" s="2" t="b">
        <v>1</v>
      </c>
      <c r="E14" s="2" t="b">
        <v>0</v>
      </c>
      <c r="F14" s="2" t="b">
        <v>0</v>
      </c>
      <c r="G14" s="2" t="s">
        <v>30</v>
      </c>
      <c r="H14" s="2" t="s">
        <v>28</v>
      </c>
      <c r="I14" s="2" t="s">
        <v>27</v>
      </c>
      <c r="J14" s="2"/>
      <c r="K14" s="2"/>
      <c r="L14" s="2"/>
      <c r="M14" s="3"/>
      <c r="N14" s="2"/>
      <c r="O14" s="2"/>
      <c r="P14" s="2"/>
      <c r="Q14" s="2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2">
        <v>3</v>
      </c>
      <c r="B15" s="2">
        <v>3</v>
      </c>
      <c r="C15" s="5" t="s">
        <v>44</v>
      </c>
      <c r="D15" s="2" t="b">
        <v>1</v>
      </c>
      <c r="E15" s="2" t="b">
        <v>0</v>
      </c>
      <c r="F15" s="2" t="b">
        <v>0</v>
      </c>
      <c r="G15" s="2" t="s">
        <v>45</v>
      </c>
      <c r="H15" s="2" t="s">
        <v>19</v>
      </c>
      <c r="I15" s="2" t="s">
        <v>24</v>
      </c>
      <c r="J15" s="2"/>
      <c r="K15" s="2"/>
      <c r="L15" s="2"/>
      <c r="M15" s="3"/>
      <c r="N15" s="2"/>
      <c r="O15" s="2"/>
      <c r="P15" s="2"/>
      <c r="Q15" s="2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2">
        <v>3</v>
      </c>
      <c r="B16" s="2">
        <v>4</v>
      </c>
      <c r="C16" s="5" t="s">
        <v>46</v>
      </c>
      <c r="D16" s="2" t="b">
        <v>1</v>
      </c>
      <c r="E16" s="2" t="b">
        <v>0</v>
      </c>
      <c r="F16" s="2" t="b">
        <v>0</v>
      </c>
      <c r="G16" s="2" t="s">
        <v>18</v>
      </c>
      <c r="H16" s="2" t="s">
        <v>27</v>
      </c>
      <c r="I16" s="2" t="s">
        <v>25</v>
      </c>
      <c r="J16" s="2"/>
      <c r="K16" s="2"/>
      <c r="L16" s="2"/>
      <c r="M16" s="3"/>
      <c r="N16" s="2"/>
      <c r="O16" s="2"/>
      <c r="P16" s="2"/>
      <c r="Q16" s="2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2">
        <v>3</v>
      </c>
      <c r="B17" s="2">
        <v>5</v>
      </c>
      <c r="C17" s="5" t="s">
        <v>47</v>
      </c>
      <c r="D17" s="2" t="b">
        <v>1</v>
      </c>
      <c r="E17" s="2" t="b">
        <v>0</v>
      </c>
      <c r="F17" s="2" t="b">
        <v>0</v>
      </c>
      <c r="G17" s="2" t="s">
        <v>28</v>
      </c>
      <c r="H17" s="2" t="s">
        <v>42</v>
      </c>
      <c r="I17" s="2" t="s">
        <v>48</v>
      </c>
      <c r="J17" s="2"/>
      <c r="K17" s="2"/>
      <c r="L17" s="2"/>
      <c r="M17" s="3"/>
      <c r="N17" s="2"/>
      <c r="O17" s="2"/>
      <c r="P17" s="2"/>
      <c r="Q17" s="2" t="s">
        <v>102</v>
      </c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2">
        <v>3</v>
      </c>
      <c r="B18" s="2">
        <v>6</v>
      </c>
      <c r="C18" s="5" t="s">
        <v>49</v>
      </c>
      <c r="D18" s="2" t="b">
        <v>1</v>
      </c>
      <c r="E18" s="2" t="b">
        <v>0</v>
      </c>
      <c r="F18" s="2" t="b">
        <v>0</v>
      </c>
      <c r="G18" s="2" t="s">
        <v>38</v>
      </c>
      <c r="H18" s="2" t="s">
        <v>50</v>
      </c>
      <c r="I18" s="2" t="s">
        <v>24</v>
      </c>
      <c r="J18" s="2" t="s">
        <v>30</v>
      </c>
      <c r="K18" s="2"/>
      <c r="L18" s="2"/>
      <c r="M18" s="2"/>
      <c r="N18" s="2"/>
      <c r="O18" s="2"/>
      <c r="P18" s="2"/>
      <c r="Q18" s="2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2">
        <v>3</v>
      </c>
      <c r="B19" s="2">
        <v>7</v>
      </c>
      <c r="C19" s="5" t="s">
        <v>51</v>
      </c>
      <c r="D19" s="2" t="b">
        <v>1</v>
      </c>
      <c r="E19" s="2" t="b">
        <v>0</v>
      </c>
      <c r="F19" s="2" t="b">
        <v>0</v>
      </c>
      <c r="G19" s="2" t="s">
        <v>52</v>
      </c>
      <c r="H19" s="2" t="s">
        <v>17</v>
      </c>
      <c r="I19" s="2" t="s">
        <v>33</v>
      </c>
      <c r="J19" s="2"/>
      <c r="K19" s="2"/>
      <c r="L19" s="2"/>
      <c r="M19" s="2"/>
      <c r="N19" s="2"/>
      <c r="O19" s="2"/>
      <c r="P19" s="2"/>
      <c r="Q19" s="2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2">
        <v>3</v>
      </c>
      <c r="B20" s="2">
        <v>8</v>
      </c>
      <c r="C20" s="5" t="s">
        <v>53</v>
      </c>
      <c r="D20" s="2" t="b">
        <v>0</v>
      </c>
      <c r="E20" s="2" t="b">
        <v>0</v>
      </c>
      <c r="F20" s="2" t="b">
        <v>1</v>
      </c>
      <c r="G20" s="2" t="s">
        <v>28</v>
      </c>
      <c r="H20" s="2" t="s">
        <v>33</v>
      </c>
      <c r="I20" s="2" t="s">
        <v>24</v>
      </c>
      <c r="J20" s="2"/>
      <c r="K20" s="2"/>
      <c r="L20" s="2"/>
      <c r="M20" s="2"/>
      <c r="N20" s="2"/>
      <c r="O20" s="2"/>
      <c r="P20" s="2"/>
      <c r="Q20" s="2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2">
        <v>3</v>
      </c>
      <c r="B21" s="2">
        <v>9</v>
      </c>
      <c r="C21" s="5" t="s">
        <v>54</v>
      </c>
      <c r="D21" s="2" t="b">
        <v>1</v>
      </c>
      <c r="E21" s="2" t="b">
        <v>0</v>
      </c>
      <c r="F21" s="2" t="b">
        <v>0</v>
      </c>
      <c r="G21" s="2" t="s">
        <v>28</v>
      </c>
      <c r="H21" s="2" t="s">
        <v>35</v>
      </c>
      <c r="I21" s="2" t="s">
        <v>24</v>
      </c>
      <c r="J21" s="2"/>
      <c r="K21" s="2"/>
      <c r="L21" s="2"/>
      <c r="M21" s="2"/>
      <c r="N21" s="2"/>
      <c r="O21" s="2"/>
      <c r="P21" s="2"/>
      <c r="Q21" s="2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2">
        <v>3</v>
      </c>
      <c r="B22" s="2">
        <v>10</v>
      </c>
      <c r="C22" s="5" t="s">
        <v>55</v>
      </c>
      <c r="D22" s="2" t="b">
        <v>1</v>
      </c>
      <c r="E22" s="2" t="b">
        <v>0</v>
      </c>
      <c r="F22" s="2" t="b">
        <v>0</v>
      </c>
      <c r="G22" s="2" t="s">
        <v>21</v>
      </c>
      <c r="H22" s="2" t="s">
        <v>17</v>
      </c>
      <c r="I22" s="2" t="s">
        <v>56</v>
      </c>
      <c r="J22" s="2"/>
      <c r="K22" s="2"/>
      <c r="L22" s="2"/>
      <c r="M22" s="2"/>
      <c r="N22" s="2"/>
      <c r="O22" s="2"/>
      <c r="P22" s="2"/>
      <c r="Q22" s="2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2">
        <v>3</v>
      </c>
      <c r="B23" s="2">
        <v>11</v>
      </c>
      <c r="C23" s="5" t="s">
        <v>57</v>
      </c>
      <c r="D23" s="2" t="b">
        <v>1</v>
      </c>
      <c r="E23" s="2" t="b">
        <v>0</v>
      </c>
      <c r="F23" s="2" t="b">
        <v>0</v>
      </c>
      <c r="G23" s="2" t="s">
        <v>30</v>
      </c>
      <c r="H23" s="2" t="s">
        <v>28</v>
      </c>
      <c r="I23" s="2" t="s">
        <v>27</v>
      </c>
      <c r="J23" s="2"/>
      <c r="K23" s="2"/>
      <c r="L23" s="2"/>
      <c r="M23" s="2"/>
      <c r="N23" s="2"/>
      <c r="O23" s="2"/>
      <c r="P23" s="2"/>
      <c r="Q23" s="2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2">
        <v>3</v>
      </c>
      <c r="B24" s="2">
        <v>12</v>
      </c>
      <c r="C24" s="5" t="s">
        <v>58</v>
      </c>
      <c r="D24" s="2" t="b">
        <v>1</v>
      </c>
      <c r="E24" s="2" t="b">
        <v>0</v>
      </c>
      <c r="F24" s="2" t="b">
        <v>0</v>
      </c>
      <c r="G24" s="2" t="s">
        <v>30</v>
      </c>
      <c r="H24" s="2" t="s">
        <v>27</v>
      </c>
      <c r="I24" s="2" t="s">
        <v>50</v>
      </c>
      <c r="J24" s="2"/>
      <c r="K24" s="2"/>
      <c r="L24" s="2"/>
      <c r="M24" s="2"/>
      <c r="N24" s="2"/>
      <c r="O24" s="2"/>
      <c r="P24" s="2"/>
      <c r="Q24" s="2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2">
        <v>3</v>
      </c>
      <c r="B25" s="2">
        <v>13</v>
      </c>
      <c r="C25" s="5" t="s">
        <v>59</v>
      </c>
      <c r="D25" s="2" t="b">
        <v>1</v>
      </c>
      <c r="E25" s="2" t="b">
        <v>0</v>
      </c>
      <c r="F25" s="2" t="b">
        <v>0</v>
      </c>
      <c r="G25" s="2" t="s">
        <v>45</v>
      </c>
      <c r="H25" s="2" t="s">
        <v>35</v>
      </c>
      <c r="I25" s="2" t="s">
        <v>24</v>
      </c>
      <c r="J25" s="2"/>
      <c r="K25" s="2"/>
      <c r="L25" s="2"/>
      <c r="M25" s="2"/>
      <c r="N25" s="2"/>
      <c r="O25" s="2"/>
      <c r="P25" s="2"/>
      <c r="Q25" s="2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2">
        <v>3</v>
      </c>
      <c r="B26" s="2">
        <v>14</v>
      </c>
      <c r="C26" s="5" t="s">
        <v>60</v>
      </c>
      <c r="D26" s="2" t="b">
        <v>1</v>
      </c>
      <c r="E26" s="2" t="b">
        <v>0</v>
      </c>
      <c r="F26" s="2" t="b">
        <v>0</v>
      </c>
      <c r="G26" s="2" t="s">
        <v>35</v>
      </c>
      <c r="H26" s="2" t="s">
        <v>18</v>
      </c>
      <c r="I26" s="2" t="s">
        <v>25</v>
      </c>
      <c r="J26" s="2"/>
      <c r="K26" s="2"/>
      <c r="L26" s="2"/>
      <c r="M26" s="2"/>
      <c r="N26" s="2"/>
      <c r="O26" s="2"/>
      <c r="P26" s="2"/>
      <c r="Q26" s="2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2">
        <v>3</v>
      </c>
      <c r="B27" s="2">
        <v>15</v>
      </c>
      <c r="C27" s="5" t="s">
        <v>61</v>
      </c>
      <c r="D27" s="2" t="b">
        <v>0</v>
      </c>
      <c r="E27" s="2" t="b">
        <v>0</v>
      </c>
      <c r="F27" s="2" t="b">
        <v>1</v>
      </c>
      <c r="G27" s="2" t="s">
        <v>24</v>
      </c>
      <c r="H27" s="2" t="s">
        <v>35</v>
      </c>
      <c r="I27" s="2" t="s">
        <v>25</v>
      </c>
      <c r="J27" s="2"/>
      <c r="K27" s="2"/>
      <c r="L27" s="2"/>
      <c r="M27" s="2"/>
      <c r="N27" s="2"/>
      <c r="O27" s="2"/>
      <c r="P27" s="2"/>
      <c r="Q27" s="2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2">
        <v>4</v>
      </c>
      <c r="B28" s="2">
        <v>1</v>
      </c>
      <c r="C28" s="2" t="s">
        <v>62</v>
      </c>
      <c r="D28" s="2" t="b">
        <v>1</v>
      </c>
      <c r="E28" s="2" t="b">
        <v>0</v>
      </c>
      <c r="F28" s="2" t="b">
        <v>0</v>
      </c>
      <c r="G28" s="2" t="s">
        <v>17</v>
      </c>
      <c r="H28" s="2" t="s">
        <v>63</v>
      </c>
      <c r="I28" s="2" t="s">
        <v>48</v>
      </c>
      <c r="J28" s="2"/>
      <c r="K28" s="2"/>
      <c r="L28" s="2"/>
      <c r="M28" s="2"/>
      <c r="N28" s="2"/>
      <c r="O28" s="2"/>
      <c r="P28" s="2"/>
      <c r="Q28" s="2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2">
        <v>4</v>
      </c>
      <c r="B29" s="2">
        <v>2</v>
      </c>
      <c r="C29" s="2" t="s">
        <v>64</v>
      </c>
      <c r="D29" s="2" t="b">
        <v>1</v>
      </c>
      <c r="E29" s="2" t="b">
        <v>0</v>
      </c>
      <c r="F29" s="2" t="b">
        <v>0</v>
      </c>
      <c r="G29" s="2" t="s">
        <v>30</v>
      </c>
      <c r="H29" s="2" t="s">
        <v>28</v>
      </c>
      <c r="I29" s="2" t="s">
        <v>18</v>
      </c>
      <c r="J29" s="2"/>
      <c r="K29" s="2"/>
      <c r="L29" s="2"/>
      <c r="M29" s="2"/>
      <c r="N29" s="2"/>
      <c r="O29" s="2"/>
      <c r="P29" s="2"/>
      <c r="Q29" s="2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2">
        <v>4</v>
      </c>
      <c r="B30" s="2">
        <v>3</v>
      </c>
      <c r="C30" s="2" t="s">
        <v>65</v>
      </c>
      <c r="D30" s="2" t="b">
        <v>1</v>
      </c>
      <c r="E30" s="2" t="b">
        <v>0</v>
      </c>
      <c r="F30" s="2" t="b">
        <v>0</v>
      </c>
      <c r="G30" s="2" t="s">
        <v>21</v>
      </c>
      <c r="H30" s="2" t="s">
        <v>22</v>
      </c>
      <c r="I30" s="2" t="s">
        <v>17</v>
      </c>
      <c r="J30" s="2"/>
      <c r="K30" s="2"/>
      <c r="L30" s="2"/>
      <c r="M30" s="2"/>
      <c r="N30" s="2"/>
      <c r="O30" s="2"/>
      <c r="P30" s="2"/>
      <c r="Q30" s="2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2">
        <v>4</v>
      </c>
      <c r="B31" s="2">
        <v>4</v>
      </c>
      <c r="C31" s="2" t="s">
        <v>53</v>
      </c>
      <c r="D31" s="2" t="b">
        <v>0</v>
      </c>
      <c r="E31" s="2" t="b">
        <v>0</v>
      </c>
      <c r="F31" s="2" t="b">
        <v>1</v>
      </c>
      <c r="G31" s="2" t="s">
        <v>25</v>
      </c>
      <c r="H31" s="2" t="s">
        <v>19</v>
      </c>
      <c r="I31" s="2" t="s">
        <v>45</v>
      </c>
      <c r="J31" s="2"/>
      <c r="K31" s="2"/>
      <c r="L31" s="2"/>
      <c r="M31" s="2"/>
      <c r="N31" s="2"/>
      <c r="O31" s="2"/>
      <c r="P31" s="2"/>
      <c r="Q31" s="2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2">
        <v>4</v>
      </c>
      <c r="B32" s="2">
        <v>5</v>
      </c>
      <c r="C32" s="2" t="s">
        <v>66</v>
      </c>
      <c r="D32" s="2" t="b">
        <v>1</v>
      </c>
      <c r="E32" s="2" t="b">
        <v>0</v>
      </c>
      <c r="F32" s="2" t="b">
        <v>0</v>
      </c>
      <c r="G32" s="2" t="s">
        <v>67</v>
      </c>
      <c r="H32" s="2" t="s">
        <v>68</v>
      </c>
      <c r="I32" s="2" t="s">
        <v>69</v>
      </c>
      <c r="J32" s="2"/>
      <c r="K32" s="2"/>
      <c r="L32" s="2"/>
      <c r="M32" s="2"/>
      <c r="N32" s="2"/>
      <c r="O32" s="2"/>
      <c r="P32" s="2"/>
      <c r="Q32" s="2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2">
        <v>4</v>
      </c>
      <c r="B33" s="2">
        <v>6</v>
      </c>
      <c r="C33" s="2" t="s">
        <v>70</v>
      </c>
      <c r="D33" s="2" t="b">
        <v>1</v>
      </c>
      <c r="E33" s="2" t="b">
        <v>0</v>
      </c>
      <c r="F33" s="2" t="b">
        <v>0</v>
      </c>
      <c r="G33" s="2" t="s">
        <v>71</v>
      </c>
      <c r="H33" s="2" t="s">
        <v>63</v>
      </c>
      <c r="I33" s="2" t="s">
        <v>72</v>
      </c>
      <c r="J33" s="2"/>
      <c r="K33" s="2"/>
      <c r="L33" s="2"/>
      <c r="M33" s="2"/>
      <c r="N33" s="2"/>
      <c r="O33" s="2"/>
      <c r="P33" s="2"/>
      <c r="Q33" s="2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2">
        <v>4</v>
      </c>
      <c r="B34" s="2">
        <v>7</v>
      </c>
      <c r="C34" s="2" t="s">
        <v>73</v>
      </c>
      <c r="D34" s="2" t="b">
        <v>1</v>
      </c>
      <c r="E34" s="2" t="b">
        <v>0</v>
      </c>
      <c r="F34" s="2" t="b">
        <v>0</v>
      </c>
      <c r="G34" s="2" t="s">
        <v>74</v>
      </c>
      <c r="H34" s="2" t="s">
        <v>18</v>
      </c>
      <c r="I34" s="2" t="s">
        <v>27</v>
      </c>
      <c r="J34" s="2"/>
      <c r="K34" s="2"/>
      <c r="L34" s="2"/>
      <c r="M34" s="2"/>
      <c r="N34" s="2"/>
      <c r="O34" s="2"/>
      <c r="P34" s="2"/>
      <c r="Q34" s="2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2">
        <v>4</v>
      </c>
      <c r="B35" s="2">
        <v>8</v>
      </c>
      <c r="C35" s="2" t="s">
        <v>75</v>
      </c>
      <c r="D35" s="2" t="b">
        <v>0</v>
      </c>
      <c r="E35" s="2" t="b">
        <v>1</v>
      </c>
      <c r="F35" s="2" t="b">
        <v>0</v>
      </c>
      <c r="G35" s="2" t="s">
        <v>33</v>
      </c>
      <c r="H35" s="2" t="s">
        <v>28</v>
      </c>
      <c r="I35" s="2" t="s">
        <v>24</v>
      </c>
      <c r="J35" s="2"/>
      <c r="K35" s="2"/>
      <c r="L35" s="2"/>
      <c r="M35" s="2"/>
      <c r="N35" s="2"/>
      <c r="O35" s="2"/>
      <c r="P35" s="2"/>
      <c r="Q35" s="2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2">
        <v>4</v>
      </c>
      <c r="B36" s="6">
        <v>45545</v>
      </c>
      <c r="C36" s="2" t="s">
        <v>76</v>
      </c>
      <c r="D36" s="2" t="b">
        <v>0</v>
      </c>
      <c r="E36" s="2" t="b">
        <v>0</v>
      </c>
      <c r="F36" s="2" t="b">
        <v>1</v>
      </c>
      <c r="G36" s="2" t="s">
        <v>33</v>
      </c>
      <c r="H36" s="2" t="s">
        <v>17</v>
      </c>
      <c r="I36" s="2" t="s">
        <v>48</v>
      </c>
      <c r="J36" s="2" t="s">
        <v>72</v>
      </c>
      <c r="K36" s="2" t="s">
        <v>28</v>
      </c>
      <c r="L36" s="2" t="s">
        <v>35</v>
      </c>
      <c r="M36" s="2" t="s">
        <v>25</v>
      </c>
      <c r="N36" s="2"/>
      <c r="O36" s="2"/>
      <c r="P36" s="2"/>
      <c r="Q36" s="2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2">
        <v>5</v>
      </c>
      <c r="B37" s="2">
        <v>1</v>
      </c>
      <c r="C37" s="2" t="s">
        <v>77</v>
      </c>
      <c r="D37" s="2" t="b">
        <v>1</v>
      </c>
      <c r="E37" s="2" t="b">
        <v>0</v>
      </c>
      <c r="F37" s="2" t="b">
        <v>0</v>
      </c>
      <c r="G37" s="2" t="s">
        <v>22</v>
      </c>
      <c r="H37" s="2" t="s">
        <v>78</v>
      </c>
      <c r="I37" s="2" t="s">
        <v>33</v>
      </c>
      <c r="J37" s="2"/>
      <c r="K37" s="2"/>
      <c r="L37" s="2"/>
      <c r="M37" s="2"/>
      <c r="N37" s="2"/>
      <c r="O37" s="2"/>
      <c r="P37" s="2"/>
      <c r="Q37" s="2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2">
        <v>5</v>
      </c>
      <c r="B38" s="2">
        <v>2</v>
      </c>
      <c r="C38" s="2" t="s">
        <v>79</v>
      </c>
      <c r="D38" s="2" t="b">
        <v>1</v>
      </c>
      <c r="E38" s="2" t="b">
        <v>0</v>
      </c>
      <c r="F38" s="2" t="b">
        <v>0</v>
      </c>
      <c r="G38" s="2" t="s">
        <v>68</v>
      </c>
      <c r="H38" s="2" t="s">
        <v>80</v>
      </c>
      <c r="I38" s="2" t="s">
        <v>81</v>
      </c>
      <c r="J38" s="2"/>
      <c r="K38" s="2"/>
      <c r="L38" s="2"/>
      <c r="M38" s="2"/>
      <c r="N38" s="2"/>
      <c r="O38" s="2"/>
      <c r="P38" s="2"/>
      <c r="Q38" s="2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2">
        <v>5</v>
      </c>
      <c r="B39" s="2">
        <v>3</v>
      </c>
      <c r="C39" s="2" t="s">
        <v>82</v>
      </c>
      <c r="D39" s="2" t="b">
        <v>1</v>
      </c>
      <c r="E39" s="2" t="b">
        <v>0</v>
      </c>
      <c r="F39" s="2" t="b">
        <v>0</v>
      </c>
      <c r="G39" s="2" t="s">
        <v>27</v>
      </c>
      <c r="H39" s="2" t="s">
        <v>28</v>
      </c>
      <c r="I39" s="2" t="s">
        <v>30</v>
      </c>
      <c r="J39" s="2"/>
      <c r="K39" s="2"/>
      <c r="L39" s="2"/>
      <c r="M39" s="2"/>
      <c r="N39" s="2"/>
      <c r="O39" s="2"/>
      <c r="P39" s="2"/>
      <c r="Q39" s="2" t="s">
        <v>103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2">
        <v>5</v>
      </c>
      <c r="B40" s="2">
        <v>4</v>
      </c>
      <c r="C40" s="2" t="s">
        <v>83</v>
      </c>
      <c r="D40" s="2" t="b">
        <v>1</v>
      </c>
      <c r="E40" s="2" t="b">
        <v>0</v>
      </c>
      <c r="F40" s="2" t="b">
        <v>0</v>
      </c>
      <c r="G40" s="2" t="s">
        <v>71</v>
      </c>
      <c r="H40" s="2" t="s">
        <v>63</v>
      </c>
      <c r="I40" s="2" t="s">
        <v>72</v>
      </c>
      <c r="J40" s="2"/>
      <c r="K40" s="2"/>
      <c r="L40" s="2"/>
      <c r="M40" s="2"/>
      <c r="N40" s="2"/>
      <c r="O40" s="2"/>
      <c r="P40" s="2"/>
      <c r="Q40" s="2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2">
        <v>5</v>
      </c>
      <c r="B41" s="2">
        <v>5</v>
      </c>
      <c r="C41" s="2" t="s">
        <v>84</v>
      </c>
      <c r="D41" s="2" t="b">
        <v>1</v>
      </c>
      <c r="E41" s="2" t="b">
        <v>0</v>
      </c>
      <c r="F41" s="2" t="b">
        <v>0</v>
      </c>
      <c r="G41" s="2" t="s">
        <v>85</v>
      </c>
      <c r="H41" s="2" t="s">
        <v>80</v>
      </c>
      <c r="I41" s="2" t="s">
        <v>86</v>
      </c>
      <c r="J41" s="2"/>
      <c r="K41" s="2"/>
      <c r="L41" s="2"/>
      <c r="M41" s="2"/>
      <c r="N41" s="2"/>
      <c r="O41" s="2"/>
      <c r="P41" s="2"/>
      <c r="Q41" s="2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2">
        <v>5</v>
      </c>
      <c r="B42" s="2">
        <v>6</v>
      </c>
      <c r="C42" s="2" t="s">
        <v>87</v>
      </c>
      <c r="D42" s="2" t="b">
        <v>1</v>
      </c>
      <c r="E42" s="2" t="b">
        <v>0</v>
      </c>
      <c r="F42" s="2" t="b">
        <v>0</v>
      </c>
      <c r="G42" s="2" t="s">
        <v>35</v>
      </c>
      <c r="H42" s="2" t="s">
        <v>17</v>
      </c>
      <c r="I42" s="2" t="s">
        <v>45</v>
      </c>
      <c r="J42" s="2"/>
      <c r="K42" s="2"/>
      <c r="L42" s="2"/>
      <c r="M42" s="2"/>
      <c r="N42" s="2"/>
      <c r="O42" s="2"/>
      <c r="P42" s="2"/>
      <c r="Q42" s="2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2">
        <v>5</v>
      </c>
      <c r="B43" s="6">
        <v>45481</v>
      </c>
      <c r="C43" s="2" t="s">
        <v>88</v>
      </c>
      <c r="D43" s="2" t="b">
        <v>0</v>
      </c>
      <c r="E43" s="2" t="b">
        <v>0</v>
      </c>
      <c r="F43" s="2" t="b">
        <v>1</v>
      </c>
      <c r="G43" s="2" t="s">
        <v>28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2">
        <v>5</v>
      </c>
      <c r="B44" s="2">
        <v>9</v>
      </c>
      <c r="C44" s="2" t="s">
        <v>89</v>
      </c>
      <c r="D44" s="2" t="b">
        <v>0</v>
      </c>
      <c r="E44" s="2" t="b">
        <v>0</v>
      </c>
      <c r="F44" s="2" t="b">
        <v>1</v>
      </c>
      <c r="G44" s="2" t="s">
        <v>17</v>
      </c>
      <c r="H44" s="2" t="s">
        <v>90</v>
      </c>
      <c r="I44" s="2" t="s">
        <v>48</v>
      </c>
      <c r="J44" s="2"/>
      <c r="K44" s="2"/>
      <c r="L44" s="2"/>
      <c r="M44" s="2"/>
      <c r="N44" s="2"/>
      <c r="O44" s="2"/>
      <c r="P44" s="2"/>
      <c r="Q44" s="2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2">
        <v>5</v>
      </c>
      <c r="B45" s="6">
        <v>45578</v>
      </c>
      <c r="C45" s="2" t="s">
        <v>91</v>
      </c>
      <c r="D45" s="2" t="b">
        <v>0</v>
      </c>
      <c r="E45" s="2" t="b">
        <v>0</v>
      </c>
      <c r="F45" s="2" t="b">
        <v>1</v>
      </c>
      <c r="G45" s="2" t="s">
        <v>33</v>
      </c>
      <c r="H45" s="2" t="s">
        <v>19</v>
      </c>
      <c r="I45" s="2" t="s">
        <v>27</v>
      </c>
      <c r="J45" s="2" t="s">
        <v>24</v>
      </c>
      <c r="K45" s="2" t="s">
        <v>92</v>
      </c>
      <c r="L45" s="2" t="s">
        <v>52</v>
      </c>
      <c r="M45" s="2" t="s">
        <v>78</v>
      </c>
      <c r="N45" s="2" t="s">
        <v>93</v>
      </c>
      <c r="O45" s="2" t="s">
        <v>94</v>
      </c>
      <c r="P45" s="2" t="s">
        <v>63</v>
      </c>
      <c r="Q45" s="2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</sheetData>
  <conditionalFormatting sqref="A2:Q45">
    <cfRule type="expression" dxfId="2" priority="1">
      <formula>$D2=TRUE</formula>
    </cfRule>
    <cfRule type="expression" dxfId="1" priority="2">
      <formula>$E2=TRUE</formula>
    </cfRule>
    <cfRule type="expression" dxfId="0" priority="3">
      <formula>$F2=TRUE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codebook</vt:lpstr>
      <vt:lpstr>game changer data</vt:lpstr>
      <vt:lpstr>competitive</vt:lpstr>
      <vt:lpstr>appearances</vt:lpstr>
      <vt:lpstr>wins</vt:lpstr>
      <vt:lpstr>points</vt:lpstr>
      <vt:lpstr>total points</vt:lpstr>
      <vt:lpstr>all</vt:lpstr>
      <vt:lpstr>Copy of all 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Glassman, Alicia Rose</cp:lastModifiedBy>
  <dcterms:created xsi:type="dcterms:W3CDTF">2024-02-21T20:56:50Z</dcterms:created>
  <dcterms:modified xsi:type="dcterms:W3CDTF">2024-02-22T16:28:29Z</dcterms:modified>
</cp:coreProperties>
</file>